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65416" windowWidth="15690" windowHeight="8280" activeTab="0"/>
  </bookViews>
  <sheets>
    <sheet name="Table Of Contents" sheetId="1" r:id="rId1"/>
    <sheet name="1stTimeFRACT" sheetId="2" r:id="rId2"/>
    <sheet name="MajFeederHSEnrol1stTimeFR" sheetId="3" r:id="rId3"/>
    <sheet name="HdctSCH&amp;FTESummary" sheetId="4" r:id="rId4"/>
    <sheet name="SCH&amp;FTE" sheetId="5" r:id="rId5"/>
    <sheet name="1stFTFTByMjrGndEthn" sheetId="6" r:id="rId6"/>
    <sheet name="UGradMjrByGnd&amp;Enrol" sheetId="7" r:id="rId7"/>
    <sheet name="UGradMajByRace" sheetId="8" r:id="rId8"/>
    <sheet name="GradMjrByGnd&amp;Enrol" sheetId="9" r:id="rId9"/>
    <sheet name="GradMajByRace" sheetId="10" r:id="rId10"/>
    <sheet name="HdctEnrollment" sheetId="11" r:id="rId11"/>
    <sheet name="HdctByEthnicGrp" sheetId="12" r:id="rId12"/>
    <sheet name="StdByClassRaceGnd" sheetId="13" r:id="rId13"/>
    <sheet name="StdAgeInfo" sheetId="14" r:id="rId14"/>
    <sheet name="StdEnrolHrsByClass" sheetId="15" r:id="rId15"/>
    <sheet name="SCHFTE&amp;Gnd" sheetId="16" r:id="rId16"/>
    <sheet name="HdctByType&amp;Gnd" sheetId="17" r:id="rId17"/>
    <sheet name="HdctByType" sheetId="18" r:id="rId18"/>
    <sheet name="TransferStudents" sheetId="19" r:id="rId19"/>
    <sheet name="TrsfInstitutions" sheetId="20" r:id="rId20"/>
    <sheet name="ResidencyStatus" sheetId="21" r:id="rId21"/>
    <sheet name="HdctByTNCounty" sheetId="22" r:id="rId22"/>
    <sheet name="HdctByStateOfResidenceComp" sheetId="23" r:id="rId23"/>
    <sheet name="HdctByCountryComp" sheetId="24" r:id="rId24"/>
    <sheet name="1stTimeFRByTNCounty" sheetId="25" r:id="rId25"/>
    <sheet name="1stTimeFRByStateResidenceComp" sheetId="26" r:id="rId26"/>
    <sheet name="SCHByCollDeptCrseLvl" sheetId="27" r:id="rId27"/>
    <sheet name="OffCampusSCH&amp;FTEByLocation" sheetId="28" r:id="rId28"/>
    <sheet name="SCH&amp;FTEByDeliveryMethod" sheetId="29" r:id="rId29"/>
    <sheet name="EveningStudentsCharacteristics" sheetId="30" r:id="rId30"/>
    <sheet name="OffCampusCharacteristics" sheetId="31" r:id="rId31"/>
    <sheet name="OffCampusHeadcountByLocation" sheetId="32" r:id="rId32"/>
    <sheet name="AlterDelivCrseCharacteristics" sheetId="33" r:id="rId33"/>
  </sheets>
  <definedNames/>
  <calcPr fullCalcOnLoad="1"/>
</workbook>
</file>

<file path=xl/sharedStrings.xml><?xml version="1.0" encoding="utf-8"?>
<sst xmlns="http://schemas.openxmlformats.org/spreadsheetml/2006/main" count="3182" uniqueCount="992">
  <si>
    <t/>
  </si>
  <si>
    <t>Gender</t>
  </si>
  <si>
    <t>Age</t>
  </si>
  <si>
    <t>New Transfer</t>
  </si>
  <si>
    <t>American Indian</t>
  </si>
  <si>
    <t>Asian</t>
  </si>
  <si>
    <t>Black or African American</t>
  </si>
  <si>
    <t>Hispanic</t>
  </si>
  <si>
    <t>Native Hawaiian or Other Pacific Islander</t>
  </si>
  <si>
    <t>White</t>
  </si>
  <si>
    <t>Two Or More Races</t>
  </si>
  <si>
    <t>Not Specified</t>
  </si>
  <si>
    <t>Total</t>
  </si>
  <si>
    <t>Full-Time</t>
  </si>
  <si>
    <t>Part-Time</t>
  </si>
  <si>
    <t>In State</t>
  </si>
  <si>
    <t>Out of State</t>
  </si>
  <si>
    <t>Business</t>
  </si>
  <si>
    <t>Education</t>
  </si>
  <si>
    <t>Liberal Arts</t>
  </si>
  <si>
    <t>Mass Communications</t>
  </si>
  <si>
    <t>Regents Online</t>
  </si>
  <si>
    <t>University College</t>
  </si>
  <si>
    <t>Accounting</t>
  </si>
  <si>
    <t>Aerospace</t>
  </si>
  <si>
    <t>Agribusiness and Agriscience</t>
  </si>
  <si>
    <t>Art</t>
  </si>
  <si>
    <t>Biology</t>
  </si>
  <si>
    <t>Business Comm Entrepreneurship</t>
  </si>
  <si>
    <t>Chemistry</t>
  </si>
  <si>
    <t>Computer Information Systems</t>
  </si>
  <si>
    <t>Computer Science</t>
  </si>
  <si>
    <t>Concrete Industry Management</t>
  </si>
  <si>
    <t>Criminal Justice</t>
  </si>
  <si>
    <t>Economics and Finance</t>
  </si>
  <si>
    <t>Electronic Media Communication</t>
  </si>
  <si>
    <t>Elementary and Special Ed</t>
  </si>
  <si>
    <t>Engineering Technology</t>
  </si>
  <si>
    <t>English</t>
  </si>
  <si>
    <t>Foreign Languages and Lit</t>
  </si>
  <si>
    <t>Geosciences</t>
  </si>
  <si>
    <t>Health and Human Performance</t>
  </si>
  <si>
    <t>History</t>
  </si>
  <si>
    <t>Human Sciences</t>
  </si>
  <si>
    <t>Journalism</t>
  </si>
  <si>
    <t>Management and Marketing</t>
  </si>
  <si>
    <t>Mathematical Sciences</t>
  </si>
  <si>
    <t>Music</t>
  </si>
  <si>
    <t>Nursing</t>
  </si>
  <si>
    <t>Philosophy</t>
  </si>
  <si>
    <t>Physics and Astronomy</t>
  </si>
  <si>
    <t>Political Science</t>
  </si>
  <si>
    <t>Psychology</t>
  </si>
  <si>
    <t>Recording Industry</t>
  </si>
  <si>
    <t>Social Work</t>
  </si>
  <si>
    <t>Sociology and Anthropology</t>
  </si>
  <si>
    <t>Speech and Theatre</t>
  </si>
  <si>
    <t>University Studies</t>
  </si>
  <si>
    <t>Agribusiness</t>
  </si>
  <si>
    <t>Animal Science</t>
  </si>
  <si>
    <t>Anthropology</t>
  </si>
  <si>
    <t>Art Education</t>
  </si>
  <si>
    <t>Art History</t>
  </si>
  <si>
    <t>Athletic Training</t>
  </si>
  <si>
    <t>Biochemistry</t>
  </si>
  <si>
    <t>Business Administration</t>
  </si>
  <si>
    <t>Business Education</t>
  </si>
  <si>
    <t>Construction Management</t>
  </si>
  <si>
    <t>Criminal Justice Admin</t>
  </si>
  <si>
    <t>Early Childhood Education</t>
  </si>
  <si>
    <t>Economics BU</t>
  </si>
  <si>
    <t>Economics</t>
  </si>
  <si>
    <t>Entrepreneurship</t>
  </si>
  <si>
    <t>Environmental Science Tech</t>
  </si>
  <si>
    <t>Exercise Science</t>
  </si>
  <si>
    <t>Family &amp; Consumer Studies</t>
  </si>
  <si>
    <t>Finance</t>
  </si>
  <si>
    <t>Foreign Language FOLA</t>
  </si>
  <si>
    <t>Forensic Science</t>
  </si>
  <si>
    <t>Geoscience</t>
  </si>
  <si>
    <t>Global Studies</t>
  </si>
  <si>
    <t>Health Education</t>
  </si>
  <si>
    <t>Industrial &amp; Org Psychology</t>
  </si>
  <si>
    <t>Information Systems INFS</t>
  </si>
  <si>
    <t>Interdisciplinary Studies</t>
  </si>
  <si>
    <t>Interior Design</t>
  </si>
  <si>
    <t>International Relations</t>
  </si>
  <si>
    <t>Leisure Sprt &amp; Tourism Studies</t>
  </si>
  <si>
    <t>Liberal Studies</t>
  </si>
  <si>
    <t>Management</t>
  </si>
  <si>
    <t>Marketing</t>
  </si>
  <si>
    <t>Mass Communication</t>
  </si>
  <si>
    <t>Mathematics MATH</t>
  </si>
  <si>
    <t>Nutrition &amp; Food Science</t>
  </si>
  <si>
    <t>Office Management</t>
  </si>
  <si>
    <t>Organizational Communication</t>
  </si>
  <si>
    <t>Physical Education</t>
  </si>
  <si>
    <t>Physics</t>
  </si>
  <si>
    <t>Plant &amp; Soil Science</t>
  </si>
  <si>
    <t>Professional Studies</t>
  </si>
  <si>
    <t>Science</t>
  </si>
  <si>
    <t>Sociology</t>
  </si>
  <si>
    <t>Special Education</t>
  </si>
  <si>
    <t>Textiles Merchandising Design</t>
  </si>
  <si>
    <t>Male</t>
  </si>
  <si>
    <t>Female</t>
  </si>
  <si>
    <t>17 or less</t>
  </si>
  <si>
    <t>18-20</t>
  </si>
  <si>
    <t>21-24</t>
  </si>
  <si>
    <t>25-34</t>
  </si>
  <si>
    <t>35-64</t>
  </si>
  <si>
    <t>Over 64</t>
  </si>
  <si>
    <t>BA</t>
  </si>
  <si>
    <t>BBA</t>
  </si>
  <si>
    <t>BFA</t>
  </si>
  <si>
    <t>BM</t>
  </si>
  <si>
    <t>BS</t>
  </si>
  <si>
    <t>BSN</t>
  </si>
  <si>
    <t>BSW</t>
  </si>
  <si>
    <t>Credit Hours</t>
  </si>
  <si>
    <t>Level</t>
  </si>
  <si>
    <t>County</t>
  </si>
  <si>
    <t>Regular Degree-Seeking</t>
  </si>
  <si>
    <t>Regents Online Degree Program</t>
  </si>
  <si>
    <t>Other Freshmen</t>
  </si>
  <si>
    <t>Sophomores</t>
  </si>
  <si>
    <t>Juniors</t>
  </si>
  <si>
    <t>Seniors</t>
  </si>
  <si>
    <t>Undergraduate</t>
  </si>
  <si>
    <t>Undergraduate Students</t>
  </si>
  <si>
    <t>Basic and Applied Sciences</t>
  </si>
  <si>
    <t>Behavioral and Health Sciences</t>
  </si>
  <si>
    <t>Antioch High School, Antioch</t>
  </si>
  <si>
    <t>Arlington High School, Arlington</t>
  </si>
  <si>
    <t>Blackman High School, Murfreesboro</t>
  </si>
  <si>
    <t>Brentwood High School,  Brentwood</t>
  </si>
  <si>
    <t>Cane Ridge High School,  Antioch</t>
  </si>
  <si>
    <t>Cannon County High School, Woodbury</t>
  </si>
  <si>
    <t>Cascade High School, Wartrace</t>
  </si>
  <si>
    <t>Centennial High School,  Franklin</t>
  </si>
  <si>
    <t>Central High School, Shelbyville</t>
  </si>
  <si>
    <t>Central High School, Columbia</t>
  </si>
  <si>
    <t>Central High School, Memphis</t>
  </si>
  <si>
    <t>Coffee County Central Hs, Manchester</t>
  </si>
  <si>
    <t>Community High School, Unionville</t>
  </si>
  <si>
    <t>Covington High School,  Covington</t>
  </si>
  <si>
    <t>Dickson County High School, Dickson</t>
  </si>
  <si>
    <t>Eagleville High School, Eagleville</t>
  </si>
  <si>
    <t>Franklin High School, Franklin</t>
  </si>
  <si>
    <t>Gateway Christian Schools, Memphis</t>
  </si>
  <si>
    <t>GED Recipients</t>
  </si>
  <si>
    <t>Germantown High School, Germantown</t>
  </si>
  <si>
    <t>Glencliff High School, Nashville</t>
  </si>
  <si>
    <t>Haywood High School, Brownsville</t>
  </si>
  <si>
    <t>Hillsboro High School, Nashville</t>
  </si>
  <si>
    <t>Hillwood Comprehensive Hs, Nashville</t>
  </si>
  <si>
    <t>Houston High School, Germantown</t>
  </si>
  <si>
    <t>Hume-Fogg Academic High School, Nashville</t>
  </si>
  <si>
    <t>Hunters Lane High School, Nashville</t>
  </si>
  <si>
    <t>Independence High School, Thompsons Station</t>
  </si>
  <si>
    <t>International Student</t>
  </si>
  <si>
    <t>John Overton Comprehensive Hs, Nashville</t>
  </si>
  <si>
    <t>Kirby High School, Memphis</t>
  </si>
  <si>
    <t>Lavergne High School, La Vergne</t>
  </si>
  <si>
    <t>Lebanon High School, Lebanon</t>
  </si>
  <si>
    <t>Lincoln County High School, Fayetteville</t>
  </si>
  <si>
    <t>McGavock High School, Nashville</t>
  </si>
  <si>
    <t>Mount Juliet High School, Mount Juliet</t>
  </si>
  <si>
    <t>Nashville School Of The Arts, Nashville</t>
  </si>
  <si>
    <t>North Side High School, Jackson</t>
  </si>
  <si>
    <t>Oakland High School, Murfreesboro</t>
  </si>
  <si>
    <t>Ooltewah High School, Ooltewah</t>
  </si>
  <si>
    <t>Overton High School, Memphis</t>
  </si>
  <si>
    <t>Ravenwood High School, Brentwood</t>
  </si>
  <si>
    <t>Riverdale High School, Murfreesboro</t>
  </si>
  <si>
    <t>Siegel High School, Murfreesboro</t>
  </si>
  <si>
    <t>Smyrna High School, Smyrna</t>
  </si>
  <si>
    <t>Southwind High School, Memphis</t>
  </si>
  <si>
    <t>Spring Hill High School, Columbia</t>
  </si>
  <si>
    <t>Wayne County High School, Waynesboro</t>
  </si>
  <si>
    <t>Whitehaven High School, Memphis</t>
  </si>
  <si>
    <t>Wilson Central High School, Lebanon</t>
  </si>
  <si>
    <t>Other</t>
  </si>
  <si>
    <t>Aquinas College</t>
  </si>
  <si>
    <t>Austin Peay State University</t>
  </si>
  <si>
    <t>Belmont University</t>
  </si>
  <si>
    <t>Bethel College</t>
  </si>
  <si>
    <t>Carson-Newman College</t>
  </si>
  <si>
    <t>Chattanooga State Technical Community College</t>
  </si>
  <si>
    <t>Cleveland State Community College</t>
  </si>
  <si>
    <t>Columbia State Community College</t>
  </si>
  <si>
    <t>Cumberland University</t>
  </si>
  <si>
    <t>Dyersburg State Community College</t>
  </si>
  <si>
    <t>East Tennessee State University</t>
  </si>
  <si>
    <t>Fisk University</t>
  </si>
  <si>
    <t>Freed-Hardeman University</t>
  </si>
  <si>
    <t>ITT Technical Institute – Nashville</t>
  </si>
  <si>
    <t>Jackson State Community College</t>
  </si>
  <si>
    <t>King College</t>
  </si>
  <si>
    <t>Lane College</t>
  </si>
  <si>
    <t>Lincoln Memorial University</t>
  </si>
  <si>
    <t>Lipscomb University</t>
  </si>
  <si>
    <t>Maryville College</t>
  </si>
  <si>
    <t>Motlow State Community College</t>
  </si>
  <si>
    <t>Nashville State Technical Community College</t>
  </si>
  <si>
    <t>Northeast State Technical Community College</t>
  </si>
  <si>
    <t>Pellissippi State Technical Community College</t>
  </si>
  <si>
    <t>Roane State Community College</t>
  </si>
  <si>
    <t>Southwest Tennessee College</t>
  </si>
  <si>
    <t>Tennessee State University</t>
  </si>
  <si>
    <t>Tennessee Technological University</t>
  </si>
  <si>
    <t>Trevecca Nazarene University</t>
  </si>
  <si>
    <t>Tusculum College</t>
  </si>
  <si>
    <t>University of Memphis</t>
  </si>
  <si>
    <t>University of Tennessee at Chattanooga</t>
  </si>
  <si>
    <t>University of Tennessee at Knoxville</t>
  </si>
  <si>
    <t>University of Tennessee at Martin</t>
  </si>
  <si>
    <t>Victory University</t>
  </si>
  <si>
    <t>Volunteer State Community College</t>
  </si>
  <si>
    <t>Walters State Community College</t>
  </si>
  <si>
    <t>Other-Out of State Institution</t>
  </si>
  <si>
    <t>ANDERSON</t>
  </si>
  <si>
    <t>BEDFORD</t>
  </si>
  <si>
    <t>BENTON</t>
  </si>
  <si>
    <t>BLEDSOE</t>
  </si>
  <si>
    <t>BLOUNT</t>
  </si>
  <si>
    <t>BRADLEY</t>
  </si>
  <si>
    <t>CANNON</t>
  </si>
  <si>
    <t>CARROLL</t>
  </si>
  <si>
    <t>CHEATHAM</t>
  </si>
  <si>
    <t>CHESTER</t>
  </si>
  <si>
    <t>CLAIBORNE</t>
  </si>
  <si>
    <t>COCKE</t>
  </si>
  <si>
    <t>COFFEE</t>
  </si>
  <si>
    <t>CROCKETT</t>
  </si>
  <si>
    <t>CUMBERLAND</t>
  </si>
  <si>
    <t>DAVIDSON</t>
  </si>
  <si>
    <t>DEKALB</t>
  </si>
  <si>
    <t>DICKSON</t>
  </si>
  <si>
    <t>DYER</t>
  </si>
  <si>
    <t>FAYETTE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</si>
  <si>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</si>
  <si>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</si>
  <si>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</si>
  <si>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</si>
  <si>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</si>
  <si>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</si>
  <si>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</si>
  <si>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</si>
  <si>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HARDEMAN</t>
  </si>
  <si>
    <t>HARDIN</t>
  </si>
  <si>
    <t>HAWKINS</t>
  </si>
  <si>
    <t>HAYWOOD</t>
  </si>
  <si>
    <t>HENRY</t>
  </si>
  <si>
    <t>HICKMAN</t>
  </si>
  <si>
    <t>HUMPHREYS</t>
  </si>
  <si>
    <t>JACKSON</t>
  </si>
  <si>
    <t>JEFFERSON</t>
  </si>
  <si>
    <t>KNOX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</si>
  <si>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</si>
  <si>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</si>
  <si>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</si>
  <si>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</si>
  <si>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</si>
  <si>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</si>
  <si>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</si>
  <si>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</si>
  <si>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</si>
  <si>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</si>
  <si>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</si>
  <si>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</si>
  <si>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</si>
  <si>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</si>
  <si>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</si>
  <si>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</si>
  <si>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</si>
  <si>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</si>
  <si>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</si>
  <si>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</si>
  <si>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</si>
  <si>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</si>
  <si>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</si>
  <si>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</si>
  <si>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</si>
  <si>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</si>
  <si>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</si>
  <si>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</si>
  <si>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</si>
  <si>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</si>
  <si>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SULLIVAN</t>
  </si>
  <si>
    <t>SUMNER</t>
  </si>
  <si>
    <t>TIPTON</t>
  </si>
  <si>
    <t>TROUSDALE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</si>
  <si>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</si>
  <si>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</si>
  <si>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</si>
  <si>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</si>
  <si>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</si>
  <si>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</si>
  <si>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</si>
  <si>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</si>
  <si>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Alabama</t>
  </si>
  <si>
    <t>Arkansas</t>
  </si>
  <si>
    <t>California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</si>
  <si>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</si>
  <si>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</si>
  <si>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</si>
  <si>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</si>
  <si>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</si>
  <si>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</si>
  <si>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</si>
  <si>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</si>
  <si>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</si>
  <si>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Maryland</t>
  </si>
  <si>
    <t>Michigan</t>
  </si>
  <si>
    <t>Minnesota</t>
  </si>
  <si>
    <t>Mississippi</t>
  </si>
  <si>
    <t>Missouri</t>
  </si>
  <si>
    <t>New Hampshire</t>
  </si>
  <si>
    <t>New Jersey</t>
  </si>
  <si>
    <t>New York</t>
  </si>
  <si>
    <t>North Carolina</t>
  </si>
  <si>
    <t>Ohio</t>
  </si>
  <si>
    <t>Oklahoma</t>
  </si>
  <si>
    <t>Pennsylvania</t>
  </si>
  <si>
    <t>South Carolina</t>
  </si>
  <si>
    <t>Tennessee</t>
  </si>
  <si>
    <t>Texas</t>
  </si>
  <si>
    <t>Virginia</t>
  </si>
  <si>
    <t>Washington</t>
  </si>
  <si>
    <t>West Virginia</t>
  </si>
  <si>
    <t>Wisconsin</t>
  </si>
  <si>
    <t>Foreign</t>
  </si>
  <si>
    <t>Armed Services</t>
  </si>
  <si>
    <t>Canada</t>
  </si>
  <si>
    <t>China Mainland</t>
  </si>
  <si>
    <t>El Salvador</t>
  </si>
  <si>
    <t>Guatemala</t>
  </si>
  <si>
    <t>India</t>
  </si>
  <si>
    <t>Mexico</t>
  </si>
  <si>
    <t>New Zealand</t>
  </si>
  <si>
    <t>Nigeria</t>
  </si>
  <si>
    <t>Oman</t>
  </si>
  <si>
    <t>Saudi Arabia</t>
  </si>
  <si>
    <t>South Africa</t>
  </si>
  <si>
    <t>Syrian Golan Heights</t>
  </si>
  <si>
    <t>United Kingdom</t>
  </si>
  <si>
    <t>ACT English</t>
  </si>
  <si>
    <t>&lt; 11</t>
  </si>
  <si>
    <t>11 - 15</t>
  </si>
  <si>
    <t>16 - 20</t>
  </si>
  <si>
    <t>21 - 25</t>
  </si>
  <si>
    <t>26 - 30</t>
  </si>
  <si>
    <t>31 - 36</t>
  </si>
  <si>
    <t>ACT Math</t>
  </si>
  <si>
    <t>ACT Reading</t>
  </si>
  <si>
    <t>ACT Science</t>
  </si>
  <si>
    <t>ACT Composite</t>
  </si>
  <si>
    <t>Term</t>
  </si>
  <si>
    <t>Fall 2012</t>
  </si>
  <si>
    <t>Fall 2013</t>
  </si>
  <si>
    <t>% Change 3 Years</t>
  </si>
  <si>
    <t>Subtotal</t>
  </si>
  <si>
    <t>Graduate Students</t>
  </si>
  <si>
    <t>Graduate</t>
  </si>
  <si>
    <t>Note: Totals may vary from the summed amount due to rounding
One Undergraduate FTE = 15 and one graduate FTE = 12</t>
  </si>
  <si>
    <t>FTE</t>
  </si>
  <si>
    <t>First-Time Freshmen</t>
  </si>
  <si>
    <t>Undergraduate Special</t>
  </si>
  <si>
    <t>Note: Totals may vary from the summed amount due to rounding
One Undergraduate FTE = 15 Credit Hours</t>
  </si>
  <si>
    <t>Graduate Special</t>
  </si>
  <si>
    <t>Masters Candidate</t>
  </si>
  <si>
    <t>Specialist in Education</t>
  </si>
  <si>
    <t>Doctoral Candidate</t>
  </si>
  <si>
    <t>Note: Totals may vary from the summed amount due to rounding
One graduate FTE = 12 Credit Hours</t>
  </si>
  <si>
    <t>Alaskan Native</t>
  </si>
  <si>
    <t>Basic and Applied Sciences Total</t>
  </si>
  <si>
    <t>Behavioral and Health Sciences Total</t>
  </si>
  <si>
    <t>Business Total</t>
  </si>
  <si>
    <t>Education Total</t>
  </si>
  <si>
    <t>Liberal Arts Total</t>
  </si>
  <si>
    <t>Mass Communications Total</t>
  </si>
  <si>
    <t>University College Total</t>
  </si>
  <si>
    <t>Data is based on the 14th day census IEPR</t>
  </si>
  <si>
    <t>Non Degree Seeking</t>
  </si>
  <si>
    <t>NDUG</t>
  </si>
  <si>
    <t>MACC</t>
  </si>
  <si>
    <t>Administration &amp; Supervision</t>
  </si>
  <si>
    <t>MED</t>
  </si>
  <si>
    <t>EDS</t>
  </si>
  <si>
    <t>Assessment Learning &amp; School Improvement</t>
  </si>
  <si>
    <t>EDD</t>
  </si>
  <si>
    <t>Aviation Administration</t>
  </si>
  <si>
    <t>MS</t>
  </si>
  <si>
    <t>MBA</t>
  </si>
  <si>
    <t>MBE</t>
  </si>
  <si>
    <t>Computational Science</t>
  </si>
  <si>
    <t>PHD</t>
  </si>
  <si>
    <t>MCJ</t>
  </si>
  <si>
    <t>Curriculum &amp; Inst Ed Leadrshp</t>
  </si>
  <si>
    <t>Curriculum &amp; Inst Elem Edu</t>
  </si>
  <si>
    <t>Curriculum &amp; Inst Psychology</t>
  </si>
  <si>
    <t>MA</t>
  </si>
  <si>
    <t>Engr Tech &amp; Industrial Studies</t>
  </si>
  <si>
    <t>Foreign Language FLAN</t>
  </si>
  <si>
    <t>MAT</t>
  </si>
  <si>
    <t>Horse Science</t>
  </si>
  <si>
    <t>Human Performance</t>
  </si>
  <si>
    <t>Information Systems IS</t>
  </si>
  <si>
    <t>International Affairs</t>
  </si>
  <si>
    <t>Leisure and Sport Management</t>
  </si>
  <si>
    <t>Literacy</t>
  </si>
  <si>
    <t>Literacy Studies</t>
  </si>
  <si>
    <t>Mathematics &amp; Science Educ</t>
  </si>
  <si>
    <t>Molecular Biosciences</t>
  </si>
  <si>
    <t>Professional Counseling</t>
  </si>
  <si>
    <t>Professional Science</t>
  </si>
  <si>
    <t>Public History</t>
  </si>
  <si>
    <t>Recording Arts &amp; Technologies</t>
  </si>
  <si>
    <t>MFA</t>
  </si>
  <si>
    <t>MSW</t>
  </si>
  <si>
    <t>Adv Stud in Teaching Learning</t>
  </si>
  <si>
    <t>MSN</t>
  </si>
  <si>
    <t>MPS</t>
  </si>
  <si>
    <t>Non-Degree Seeking</t>
  </si>
  <si>
    <t>AddOn Endorsement Library Sci</t>
  </si>
  <si>
    <t>NDGD</t>
  </si>
  <si>
    <t>AddOn Endrsmnt Engl 2nd Lang</t>
  </si>
  <si>
    <t>Alternative I &amp; II Licensure</t>
  </si>
  <si>
    <t>Occupational Licensure</t>
  </si>
  <si>
    <t>Schl Counseling Licensre Trck</t>
  </si>
  <si>
    <t>Special Edu Licensure Track</t>
  </si>
  <si>
    <t>Graduate Certificates</t>
  </si>
  <si>
    <t>GCRT</t>
  </si>
  <si>
    <t>Family Nurse Practitioner</t>
  </si>
  <si>
    <t>Gerontology</t>
  </si>
  <si>
    <t>Health Care Management</t>
  </si>
  <si>
    <t>Summer 2012</t>
  </si>
  <si>
    <t>Fall Terms</t>
  </si>
  <si>
    <t>Spring Terms</t>
  </si>
  <si>
    <t>Spring 2013</t>
  </si>
  <si>
    <t>Change</t>
  </si>
  <si>
    <t>Valid N</t>
  </si>
  <si>
    <t>Mean</t>
  </si>
  <si>
    <t>Total SCH</t>
  </si>
  <si>
    <t>Total FTE</t>
  </si>
  <si>
    <t>Note: FTE totals may vary from the summed parts due to rounding. THEC defines full-time as 12 credit hours regardless of classification</t>
  </si>
  <si>
    <t>Full-Time Graduate Students</t>
  </si>
  <si>
    <t>Part-Time Graduate Students</t>
  </si>
  <si>
    <t>New First Time Freshman</t>
  </si>
  <si>
    <t>New Undergraduate Special</t>
  </si>
  <si>
    <t>New Graduate Special</t>
  </si>
  <si>
    <t>New Masters Candidates</t>
  </si>
  <si>
    <t>New EdS</t>
  </si>
  <si>
    <t>New Doctoral Student</t>
  </si>
  <si>
    <t>Freshmen Continuing</t>
  </si>
  <si>
    <t>Undergraduate Special Continuing</t>
  </si>
  <si>
    <t>Graduate Special Continuing</t>
  </si>
  <si>
    <t>Masters Candidates Continuing</t>
  </si>
  <si>
    <t>EdS Continuing</t>
  </si>
  <si>
    <t>Doctoral Continuing</t>
  </si>
  <si>
    <t>Freshman Readmitted</t>
  </si>
  <si>
    <t>Sophomores Readmitted</t>
  </si>
  <si>
    <t>Juniors Readmitted</t>
  </si>
  <si>
    <t>Seniors Readmitted</t>
  </si>
  <si>
    <t>Undergraduate Special Readmitted</t>
  </si>
  <si>
    <t>Graduate Special Readmitted</t>
  </si>
  <si>
    <t>Masters Candidates Readmitted</t>
  </si>
  <si>
    <t>EdS Readmitted</t>
  </si>
  <si>
    <t>Doctoral Readmitted</t>
  </si>
  <si>
    <t>Concurrent High School</t>
  </si>
  <si>
    <t>% Change</t>
  </si>
  <si>
    <t>Freshmen</t>
  </si>
  <si>
    <t>None</t>
  </si>
  <si>
    <t>All Students</t>
  </si>
  <si>
    <t>Count</t>
  </si>
  <si>
    <t>CAMPBELL</t>
  </si>
  <si>
    <t>CARTER</t>
  </si>
  <si>
    <t>CLAY</t>
  </si>
  <si>
    <t>DECATUR</t>
  </si>
  <si>
    <t>FENTRESS</t>
  </si>
  <si>
    <t>HENDERSON</t>
  </si>
  <si>
    <t>HOUSTON</t>
  </si>
  <si>
    <t>JOHNSON</t>
  </si>
  <si>
    <t>LAKE</t>
  </si>
  <si>
    <t>PERRY</t>
  </si>
  <si>
    <t>PICKETT</t>
  </si>
  <si>
    <t>STEWART</t>
  </si>
  <si>
    <t>UNICOI</t>
  </si>
  <si>
    <t>UNION</t>
  </si>
  <si>
    <t>Alaska</t>
  </si>
  <si>
    <t>Arizona</t>
  </si>
  <si>
    <t>Colorado</t>
  </si>
  <si>
    <t>District of Columbia</t>
  </si>
  <si>
    <t>Hawaii</t>
  </si>
  <si>
    <t>Iowa</t>
  </si>
  <si>
    <t>Louisiana</t>
  </si>
  <si>
    <t>Maine</t>
  </si>
  <si>
    <t>Massachusetts</t>
  </si>
  <si>
    <t>Montana</t>
  </si>
  <si>
    <t>Nebraska</t>
  </si>
  <si>
    <t>Nevada</t>
  </si>
  <si>
    <t>New Mexico</t>
  </si>
  <si>
    <t>North Dakota</t>
  </si>
  <si>
    <t>Oregon</t>
  </si>
  <si>
    <t>Rhode Island</t>
  </si>
  <si>
    <t>South Dakota</t>
  </si>
  <si>
    <t>Utah</t>
  </si>
  <si>
    <t>Vermont</t>
  </si>
  <si>
    <t>Wyoming</t>
  </si>
  <si>
    <t>Ft. Campbell</t>
  </si>
  <si>
    <t>Unknown</t>
  </si>
  <si>
    <t>Angola</t>
  </si>
  <si>
    <t>Antigua And Barbuda</t>
  </si>
  <si>
    <t>Australia</t>
  </si>
  <si>
    <t>Austria</t>
  </si>
  <si>
    <t>Bahamas</t>
  </si>
  <si>
    <t>Bangladesh</t>
  </si>
  <si>
    <t>Bolivia</t>
  </si>
  <si>
    <t>Brazil</t>
  </si>
  <si>
    <t>Cameroon</t>
  </si>
  <si>
    <t>Chile</t>
  </si>
  <si>
    <t>Colombia</t>
  </si>
  <si>
    <t>Congo Kinshasa</t>
  </si>
  <si>
    <t>Cote Dlvorie Ivory Coast</t>
  </si>
  <si>
    <t>Egypt</t>
  </si>
  <si>
    <t>Equador</t>
  </si>
  <si>
    <t>Eritrea</t>
  </si>
  <si>
    <t>France</t>
  </si>
  <si>
    <t>Gambia</t>
  </si>
  <si>
    <t>Germany</t>
  </si>
  <si>
    <t>Ghana</t>
  </si>
  <si>
    <t>Greece</t>
  </si>
  <si>
    <t>Honduras</t>
  </si>
  <si>
    <t>Hungary</t>
  </si>
  <si>
    <t>Iran</t>
  </si>
  <si>
    <t>Iraq</t>
  </si>
  <si>
    <t>Israel</t>
  </si>
  <si>
    <t>Italy</t>
  </si>
  <si>
    <t>Jamaica</t>
  </si>
  <si>
    <t>Japan</t>
  </si>
  <si>
    <t>Jordan</t>
  </si>
  <si>
    <t>Kenya</t>
  </si>
  <si>
    <t>Korea, South</t>
  </si>
  <si>
    <t>Kuwait</t>
  </si>
  <si>
    <t>Laos</t>
  </si>
  <si>
    <t>Libya</t>
  </si>
  <si>
    <t>Madagascar</t>
  </si>
  <si>
    <t>Malaysia</t>
  </si>
  <si>
    <t>Morocco</t>
  </si>
  <si>
    <t>Namibia</t>
  </si>
  <si>
    <t>Nepal</t>
  </si>
  <si>
    <t>Netherlands</t>
  </si>
  <si>
    <t>Nicaragua</t>
  </si>
  <si>
    <t>Norway</t>
  </si>
  <si>
    <t>Pakistan</t>
  </si>
  <si>
    <t>Puerto Rico US</t>
  </si>
  <si>
    <t>Romania</t>
  </si>
  <si>
    <t>Russia</t>
  </si>
  <si>
    <t>Singapore</t>
  </si>
  <si>
    <t>Spain</t>
  </si>
  <si>
    <t>Sri Lanka</t>
  </si>
  <si>
    <t>Sweden</t>
  </si>
  <si>
    <t>Switzerland</t>
  </si>
  <si>
    <t>Taiwan</t>
  </si>
  <si>
    <t>Tanzania</t>
  </si>
  <si>
    <t>Thailand</t>
  </si>
  <si>
    <t>Trinidad And Tobago</t>
  </si>
  <si>
    <t>Turkey</t>
  </si>
  <si>
    <t>Uganda</t>
  </si>
  <si>
    <t>Ukraine</t>
  </si>
  <si>
    <t>United Arab Emirates</t>
  </si>
  <si>
    <t>Uzbekistan</t>
  </si>
  <si>
    <t>Venezuela</t>
  </si>
  <si>
    <t>Vietnam</t>
  </si>
  <si>
    <t>Yemen</t>
  </si>
  <si>
    <t>First-Time Freshmen ACT Profile</t>
  </si>
  <si>
    <t>Headcount, Student Credit Hours, and Full-Time Equivalents Summary</t>
  </si>
  <si>
    <t>First-Time, Full-Time Freshmen by College, Major, Gender and Ethnicity</t>
  </si>
  <si>
    <t>Undergraduate Majors by Gender and Enrollment Status</t>
  </si>
  <si>
    <t>Undergraduate Majors by Race/Ethnicity Within College and Department</t>
  </si>
  <si>
    <t>Graduate Majors by Gender and Enrollment Status</t>
  </si>
  <si>
    <t>Graduate Majors by Race/Ethnicity</t>
  </si>
  <si>
    <t>Headcount Enrollment</t>
  </si>
  <si>
    <t>Headcount Enrollment by Ethnicity Group</t>
  </si>
  <si>
    <t>Student by Classification, Race/Ethnicity and Gender</t>
  </si>
  <si>
    <t>Student Age Information</t>
  </si>
  <si>
    <t>Student Enrollment Hours Carried by Classification</t>
  </si>
  <si>
    <t>Student by Classification and Gender</t>
  </si>
  <si>
    <t>Headcount by Student Type and Gender</t>
  </si>
  <si>
    <t>Headcount by Student Type</t>
  </si>
  <si>
    <t>Transfer Institutions</t>
  </si>
  <si>
    <t>Residency Status of Students</t>
  </si>
  <si>
    <t>Headcount by Tennessee County</t>
  </si>
  <si>
    <t>Headcount by State of Residence Comparison</t>
  </si>
  <si>
    <t>Headcount by Country Comparison</t>
  </si>
  <si>
    <t>First-Time Freshmen Headcount by Tennessee County</t>
  </si>
  <si>
    <t>First-Time Freshmen Headcount by State of Residence Comparison</t>
  </si>
  <si>
    <t>Back to Table of Contents</t>
  </si>
  <si>
    <t>South College</t>
  </si>
  <si>
    <t>Enrollments include duplicate counts of students across courses.</t>
  </si>
  <si>
    <t>UNIV-University St (MTSU&amp;RODP)</t>
  </si>
  <si>
    <t>READ-Reading</t>
  </si>
  <si>
    <t>PRST-Professional Studies</t>
  </si>
  <si>
    <t>EXL-Experiential Learning</t>
  </si>
  <si>
    <t>SABR-Study Abroad</t>
  </si>
  <si>
    <t>Study Abroad</t>
  </si>
  <si>
    <t>WMST - Women's Studies (RODP)</t>
  </si>
  <si>
    <t>TELC-Education (RODP Only)</t>
  </si>
  <si>
    <t>TECH-Education (RODP Only)</t>
  </si>
  <si>
    <t>TEAS-Education (RODP Only)</t>
  </si>
  <si>
    <t>SPCH-Speech (RODP Only)</t>
  </si>
  <si>
    <t>SPAN-Spanish (MTSU and RODP)</t>
  </si>
  <si>
    <t>SOCI-Sociology (RODP Only)</t>
  </si>
  <si>
    <t>SOC-Sociology (MTSU and RODP)</t>
  </si>
  <si>
    <t>SOAA-Sociology (RODP Only)</t>
  </si>
  <si>
    <t>PTMA-Prof Studies (RODP)</t>
  </si>
  <si>
    <t>PSYC-Psychology (RODP Only)</t>
  </si>
  <si>
    <t>PSCI-Physical Science</t>
  </si>
  <si>
    <t>POLS-Political Science (RODP)</t>
  </si>
  <si>
    <t>PM-Public Mmgt (RODP Only)</t>
  </si>
  <si>
    <t>PHYS-Physics (MTSU and RODP)</t>
  </si>
  <si>
    <t>PHIL-Philosophy (MTSU &amp; RODP)</t>
  </si>
  <si>
    <t>PHE-Physical Education (RODP)</t>
  </si>
  <si>
    <t>PETE-Human Perf&amp;Spt Sc (RODP)</t>
  </si>
  <si>
    <t>PADM-Public Admin (RODP)</t>
  </si>
  <si>
    <t>NURS-Nursing</t>
  </si>
  <si>
    <t>MKT-Marketing (MTSU and RODP)</t>
  </si>
  <si>
    <t>MGMT-Management (MTSU &amp; RODP)</t>
  </si>
  <si>
    <t>MATH-Mathematics (MTSU &amp; RODP)</t>
  </si>
  <si>
    <t>LIST-Liberal Studies (RODP)</t>
  </si>
  <si>
    <t>LDSP-Leadership (RODP)</t>
  </si>
  <si>
    <t>JOUR-Journalism (MTSU &amp; RODP)</t>
  </si>
  <si>
    <t>HUM-Humanities</t>
  </si>
  <si>
    <t>HPSS-Hum Per&amp;Sports Sci(RODP)</t>
  </si>
  <si>
    <t>HIT-Health Info Tech (RODP)</t>
  </si>
  <si>
    <t>HIST-History (MTSU and RODP)</t>
  </si>
  <si>
    <t>HETH-Public Health (RODP Only)</t>
  </si>
  <si>
    <t>GEOG-Geography (MTSU and RODP)</t>
  </si>
  <si>
    <t>ESC-Nat &amp; Phy Sci (RODP Only)</t>
  </si>
  <si>
    <t>ENGL-English (MTSU and RODP)</t>
  </si>
  <si>
    <t>EDU-Education (RODP Only)</t>
  </si>
  <si>
    <t>EDAD-Edu Admin (RODP Only)</t>
  </si>
  <si>
    <t>ECON-Economics (MTSU and RODP)</t>
  </si>
  <si>
    <t>ECED-Educ &amp; Physical Ed (RODP)</t>
  </si>
  <si>
    <t>CSCI-Computer Sci (MTSU&amp;RODP)</t>
  </si>
  <si>
    <t>CRMJ-Crim Justice Admin (RODP)</t>
  </si>
  <si>
    <t>COMM-Comm Studies(MTSU &amp; RODP)</t>
  </si>
  <si>
    <t>COM-Visual Comm (RODP Only)</t>
  </si>
  <si>
    <t>COBH-Public Health (RODP Only)</t>
  </si>
  <si>
    <t>CMT-Const Mgt T-MTSU Comp-RODP</t>
  </si>
  <si>
    <t>CISP-Comp Info Sys (RODP Only)</t>
  </si>
  <si>
    <t>CHEM-Chemistry</t>
  </si>
  <si>
    <t>BMGT-Business Mgt (RODP Only)</t>
  </si>
  <si>
    <t>BIOL-Biology (MTSU and RODP)</t>
  </si>
  <si>
    <t>ASTL-Education (RODP Only)</t>
  </si>
  <si>
    <t>ARTH-Art (RODP Only)</t>
  </si>
  <si>
    <t>ALH-Health Info Tech (RODP)</t>
  </si>
  <si>
    <t>AGRI-Agriculture (MTSU &amp; RODP)</t>
  </si>
  <si>
    <t>ACCT-Accounting (RODP Only)</t>
  </si>
  <si>
    <t>Regents Online Degree</t>
  </si>
  <si>
    <t>RIM-Recording Industry</t>
  </si>
  <si>
    <t>MRAT-Recording Arts &amp; Tech</t>
  </si>
  <si>
    <t>MC-Mass Communication</t>
  </si>
  <si>
    <t>VCOM-Visual Communication</t>
  </si>
  <si>
    <t>PR-Public Relations</t>
  </si>
  <si>
    <t>ADV-Advertising</t>
  </si>
  <si>
    <t>PHOT-Photography</t>
  </si>
  <si>
    <t>EMC-Electronic Media Comm</t>
  </si>
  <si>
    <t>WGST-Women's &amp; Gender Studies</t>
  </si>
  <si>
    <t>Women's Studies</t>
  </si>
  <si>
    <t>THEA-Theatre</t>
  </si>
  <si>
    <t>ORCO-Organizational Comm</t>
  </si>
  <si>
    <t>DANC-Dance</t>
  </si>
  <si>
    <t>ANTH-Anthropology</t>
  </si>
  <si>
    <t>PS-Political Science</t>
  </si>
  <si>
    <t>PLEG-Paralegal Studies</t>
  </si>
  <si>
    <t>RS-Religious Studies</t>
  </si>
  <si>
    <t>MUTH-Music Theory</t>
  </si>
  <si>
    <t>MUS-Music</t>
  </si>
  <si>
    <t>MUPD-Music Pedagogy</t>
  </si>
  <si>
    <t>MUHL-Music History &amp; Lit</t>
  </si>
  <si>
    <t>MUEN-Music Ensembles</t>
  </si>
  <si>
    <t>MUED-Music Education</t>
  </si>
  <si>
    <t>MUAP-Music Applied</t>
  </si>
  <si>
    <t>GS-Global Studies</t>
  </si>
  <si>
    <t>GEOL-Geology</t>
  </si>
  <si>
    <t>RUSS-Russian</t>
  </si>
  <si>
    <t>PORT-Portuguese</t>
  </si>
  <si>
    <t>LATN-Latin</t>
  </si>
  <si>
    <t>JAPN-Japanese</t>
  </si>
  <si>
    <t>ITAL-Italian</t>
  </si>
  <si>
    <t>GERM-German</t>
  </si>
  <si>
    <t>FREN-French</t>
  </si>
  <si>
    <t>FL-Foreign Languages</t>
  </si>
  <si>
    <t>CHIN-Chinese</t>
  </si>
  <si>
    <t>ARAB-Arabic</t>
  </si>
  <si>
    <t>JHS-Jewish &amp; Holocaust Studies</t>
  </si>
  <si>
    <t>ART-Art</t>
  </si>
  <si>
    <t>AAS-African American Studies</t>
  </si>
  <si>
    <t>African American Studies</t>
  </si>
  <si>
    <t>SPED-Special Education</t>
  </si>
  <si>
    <t>LITS-Literacy Studies</t>
  </si>
  <si>
    <t>ELED-Elementary Ed (MTSU&amp;RODP)</t>
  </si>
  <si>
    <t>EESE-Elem Early &amp; Special Educ</t>
  </si>
  <si>
    <t>ECE-Early Childhood Education</t>
  </si>
  <si>
    <t>YOED-Youth Education</t>
  </si>
  <si>
    <t>SPSE-School Personnel Serv Edu</t>
  </si>
  <si>
    <t>LIBS-Library Science</t>
  </si>
  <si>
    <t>FOED-Foundations of Education</t>
  </si>
  <si>
    <t>COUN-Counseling</t>
  </si>
  <si>
    <t>Educational Leadership</t>
  </si>
  <si>
    <t>ALSI-Assess Lrn &amp; Schl Improve</t>
  </si>
  <si>
    <t>LEAD-Leadership Studies</t>
  </si>
  <si>
    <t>BUAD-Business Administration</t>
  </si>
  <si>
    <t>FIN-Finance</t>
  </si>
  <si>
    <t>QM-Quantitative Methods</t>
  </si>
  <si>
    <t>INFS-Computer Info Systems</t>
  </si>
  <si>
    <t>BCEN-Bus Comm Entrepreneurship</t>
  </si>
  <si>
    <t>BLAW-Business Law</t>
  </si>
  <si>
    <t>ACTG-Accounting</t>
  </si>
  <si>
    <t>SW-Social Work</t>
  </si>
  <si>
    <t>PSY-Psychology (MTSU and RODP)</t>
  </si>
  <si>
    <t>TXMD-Textiles Merch Design</t>
  </si>
  <si>
    <t>NFS-Nutrition and Food Science</t>
  </si>
  <si>
    <t>IDES-Interior Design</t>
  </si>
  <si>
    <t>HSC-Human Sciences (MTSU&amp;RODP)</t>
  </si>
  <si>
    <t>CDFS-Child Dev Family Services</t>
  </si>
  <si>
    <t>PHED-Physical Education</t>
  </si>
  <si>
    <t>LSTS-Leisure, Sprt&amp;Tourism Stu</t>
  </si>
  <si>
    <t>LSM-Leisure and Sports Mgt</t>
  </si>
  <si>
    <t>HLTH-Health</t>
  </si>
  <si>
    <t>HHP-Health &amp; Human Performance</t>
  </si>
  <si>
    <t>EXSC-Exercise Science</t>
  </si>
  <si>
    <t>CDIS-Communication Disorders</t>
  </si>
  <si>
    <t>ATHT-Athletic Training</t>
  </si>
  <si>
    <t>ATHC-Athletic Coaching</t>
  </si>
  <si>
    <t>FSCJ-Forensics Sci-Crim Just</t>
  </si>
  <si>
    <t>CJA-Criminal Justice Admin</t>
  </si>
  <si>
    <t>ASTR-Astronomy</t>
  </si>
  <si>
    <t>MS-Military Science</t>
  </si>
  <si>
    <t>Military Science</t>
  </si>
  <si>
    <t>STAT-Statistics</t>
  </si>
  <si>
    <t>COMS-Computational Science</t>
  </si>
  <si>
    <t>ACSI-Actuarial Sciences</t>
  </si>
  <si>
    <t>ET-Engineering Technology</t>
  </si>
  <si>
    <t>EST-Environmental Sci &amp; Tech</t>
  </si>
  <si>
    <t>CIM-Concrete Industry Mgmt</t>
  </si>
  <si>
    <t>FSCH-Forensics Sci-Chemistry</t>
  </si>
  <si>
    <t>MOBI-Molecular Biosciences</t>
  </si>
  <si>
    <t>FSBI-Forensics Sci-Biology</t>
  </si>
  <si>
    <t>FRSC-Forensics Science</t>
  </si>
  <si>
    <t>PRSE-Professional Seminar</t>
  </si>
  <si>
    <t>MSE-Math Science Education</t>
  </si>
  <si>
    <t>ABAS-Agribusiness&amp;Agriscience</t>
  </si>
  <si>
    <t>TRNS-Transportation</t>
  </si>
  <si>
    <t>AERO-Aerospace</t>
  </si>
  <si>
    <t>Sum</t>
  </si>
  <si>
    <t>---7000--</t>
  </si>
  <si>
    <t>--6000--</t>
  </si>
  <si>
    <t>--5000--</t>
  </si>
  <si>
    <t>--4000--</t>
  </si>
  <si>
    <t>--3000--</t>
  </si>
  <si>
    <t>--2000--</t>
  </si>
  <si>
    <t>--1000--</t>
  </si>
  <si>
    <t>Doctoral</t>
  </si>
  <si>
    <t>Masters</t>
  </si>
  <si>
    <t>Upper</t>
  </si>
  <si>
    <t>Lower</t>
  </si>
  <si>
    <t>SCH</t>
  </si>
  <si>
    <t>Community Colleges</t>
  </si>
  <si>
    <t>.</t>
  </si>
  <si>
    <t>Columbia State Community College, Columbia</t>
  </si>
  <si>
    <t>Motlow State Community College, Tullahoma</t>
  </si>
  <si>
    <t>Motlow State Community College, Fayetteville</t>
  </si>
  <si>
    <t>Other Schools</t>
  </si>
  <si>
    <t>Middle Tennessee Education Center, Shelbyville</t>
  </si>
  <si>
    <t>Corporations and Other Agencies</t>
  </si>
  <si>
    <t>Maple Leaf Plaza, Murfreesboro</t>
  </si>
  <si>
    <t>Clinicals</t>
  </si>
  <si>
    <t>Conventional</t>
  </si>
  <si>
    <t>Dissertation</t>
  </si>
  <si>
    <t>Hybrid</t>
  </si>
  <si>
    <t>Independent Study</t>
  </si>
  <si>
    <t>Online</t>
  </si>
  <si>
    <t>Other Non-conventional Media</t>
  </si>
  <si>
    <t>RODP Web Asynchronous</t>
  </si>
  <si>
    <t>Student Teaching, Field Supervision, Coop</t>
  </si>
  <si>
    <t>Thesis</t>
  </si>
  <si>
    <t>Video Conference</t>
  </si>
  <si>
    <t>Unduplicated headcount</t>
  </si>
  <si>
    <t>Nashville State Community College, Nashville</t>
  </si>
  <si>
    <t>Community Colleges Unduplicated Sub-Total</t>
  </si>
  <si>
    <t>Other Schools Unduplicated Sub-Total</t>
  </si>
  <si>
    <t>Corporations and Other Agencies Unduplicated Sub-Total</t>
  </si>
  <si>
    <t>Unduplicated Off-Campus Total</t>
  </si>
  <si>
    <t>Unduplicated Headcount by each location. Students may attend more than one site</t>
  </si>
  <si>
    <t>Alternative Delivery Courses by Student Classification</t>
  </si>
  <si>
    <t>Off-Campus Student Credit Hours and FTE by Location</t>
  </si>
  <si>
    <t>Student Credit Hours and FTE by Delivery Method</t>
  </si>
  <si>
    <t>Evening Students Characteristics</t>
  </si>
  <si>
    <t>Off-Campus Characteristics</t>
  </si>
  <si>
    <t>Off-Campus Headcount By Location</t>
  </si>
  <si>
    <t>Alternative Delivery Courses Characteristics</t>
  </si>
  <si>
    <t>Back To Table of Contents</t>
  </si>
  <si>
    <t>Major Feeder High School Enrollment First-Time Freshmen</t>
  </si>
  <si>
    <t>Transfer Students</t>
  </si>
  <si>
    <t>Spring 2014</t>
  </si>
  <si>
    <t>Mechatronics Engineering</t>
  </si>
  <si>
    <t>Summer 2013</t>
  </si>
  <si>
    <t>1.000</t>
  </si>
  <si>
    <t>2.000</t>
  </si>
  <si>
    <t>3.000</t>
  </si>
  <si>
    <t>4.000</t>
  </si>
  <si>
    <t>5.000</t>
  </si>
  <si>
    <t>6.000</t>
  </si>
  <si>
    <t>7.000</t>
  </si>
  <si>
    <t>8.000</t>
  </si>
  <si>
    <t>9.000</t>
  </si>
  <si>
    <t>10.000</t>
  </si>
  <si>
    <t>11.000</t>
  </si>
  <si>
    <t>12.000</t>
  </si>
  <si>
    <t>13.000</t>
  </si>
  <si>
    <t>14.000</t>
  </si>
  <si>
    <t>15.000</t>
  </si>
  <si>
    <t>16.000</t>
  </si>
  <si>
    <t>17.000</t>
  </si>
  <si>
    <t>18.000</t>
  </si>
  <si>
    <t>19.000</t>
  </si>
  <si>
    <t>20.000</t>
  </si>
  <si>
    <t>21.000</t>
  </si>
  <si>
    <t>22.000</t>
  </si>
  <si>
    <t>23.000</t>
  </si>
  <si>
    <t>Status</t>
  </si>
  <si>
    <t>Bahrain</t>
  </si>
  <si>
    <t>Ethiopia</t>
  </si>
  <si>
    <t>Indonesia</t>
  </si>
  <si>
    <t>ENGR-Engineering</t>
  </si>
  <si>
    <t>Middle East Studies</t>
  </si>
  <si>
    <t>MES-Middle East Studies</t>
  </si>
  <si>
    <t>ENTC-Eng Tech (RODP Only)</t>
  </si>
  <si>
    <t>INTC-Computer Graphics (RODP)</t>
  </si>
  <si>
    <t>Global Studies &amp; Cultural Geog</t>
  </si>
  <si>
    <t>Theatre</t>
  </si>
  <si>
    <t>Integrated Studies</t>
  </si>
  <si>
    <t>Womens and Gender Studies</t>
  </si>
  <si>
    <t>Fall 2014</t>
  </si>
  <si>
    <t>Belarus</t>
  </si>
  <si>
    <t>Czech Republic</t>
  </si>
  <si>
    <t>Peru</t>
  </si>
  <si>
    <t>Qatar</t>
  </si>
  <si>
    <t>Suriname</t>
  </si>
  <si>
    <t>Zambia</t>
  </si>
  <si>
    <t>24.000</t>
  </si>
  <si>
    <t>Headcount by Gender
Academic Years 2012 - 2014
Summer Terms</t>
  </si>
  <si>
    <t>Grand Total</t>
  </si>
  <si>
    <t>PGEO-Physical Geography</t>
  </si>
  <si>
    <t>HEBR-Hebrew</t>
  </si>
  <si>
    <t>COL-College (RODP Only)</t>
  </si>
  <si>
    <t>EDPY-Education Psy (RODP only)</t>
  </si>
  <si>
    <t>SWRK-Social Work (RODP Only)</t>
  </si>
  <si>
    <t>Students by Classification and Gender SCH FTE
Fall 2014
Full-Time Undergraduate Students</t>
  </si>
  <si>
    <t>Students by Classification and Gender SCH FTE
Fall 2014
Part-Time Undergraduate Students</t>
  </si>
  <si>
    <t>Student Credit Hours Taught by College, Department and Course Level Fall 2014</t>
  </si>
  <si>
    <t>Student Credit Hours and Full-Time Equivalents (FTE) Fall Terms 2012-2014</t>
  </si>
  <si>
    <t>Argosy University Nashville</t>
  </si>
  <si>
    <t>Baptist Memorial College of Health Science</t>
  </si>
  <si>
    <t>Bryan College</t>
  </si>
  <si>
    <t>Free-Will Baptist Bible College</t>
  </si>
  <si>
    <t>ITT Technical Institute – Knoxville</t>
  </si>
  <si>
    <t>John A. Gupton College</t>
  </si>
  <si>
    <t>Johnson Bible College</t>
  </si>
  <si>
    <t>Lambuth  University</t>
  </si>
  <si>
    <t>Lee University</t>
  </si>
  <si>
    <t>Martin Methodist College</t>
  </si>
  <si>
    <t>Remington College – Nashville</t>
  </si>
  <si>
    <t>Rhodes College</t>
  </si>
  <si>
    <t>Tennessee Wesleyan College</t>
  </si>
  <si>
    <t>Union University</t>
  </si>
  <si>
    <t>Vanderbilt University</t>
  </si>
  <si>
    <t>Watkins Institute College of Art &amp; Design and the Watkins Film School</t>
  </si>
  <si>
    <t>American Baptist College</t>
  </si>
  <si>
    <t>Christian Brothers University</t>
  </si>
  <si>
    <t>Daymar Junior College – Murfreesboro</t>
  </si>
  <si>
    <t>Daymar Junior College – Nashville</t>
  </si>
  <si>
    <t>DeVry University Nashville</t>
  </si>
  <si>
    <t>High Tech Institute</t>
  </si>
  <si>
    <t>Hiwassee College</t>
  </si>
  <si>
    <t>International Academy of Design and Technology</t>
  </si>
  <si>
    <t>Kaplan Career Institute</t>
  </si>
  <si>
    <t>Lemoyne-Owen College</t>
  </si>
  <si>
    <t>Medvance Institute Cookeville</t>
  </si>
  <si>
    <t>Medvance Institute Nashville</t>
  </si>
  <si>
    <t>Memphis College of Art</t>
  </si>
  <si>
    <t>Nashville Auto Diesel College</t>
  </si>
  <si>
    <t>National College of Business and Technology - Nashville</t>
  </si>
  <si>
    <t>North Central Institute</t>
  </si>
  <si>
    <t>Nossi College of Art</t>
  </si>
  <si>
    <t>OMore College of Design</t>
  </si>
  <si>
    <t>Southern Adventist University</t>
  </si>
  <si>
    <t>Tennessee Temple University</t>
  </si>
  <si>
    <t>TN Tech Center Livingston</t>
  </si>
  <si>
    <t>TN Tech Center Murfreesboro</t>
  </si>
  <si>
    <t>TN Tech Center Nashville</t>
  </si>
  <si>
    <t>TN Tech Center Pulaski</t>
  </si>
  <si>
    <t>TN Tech Center Shelbyville</t>
  </si>
  <si>
    <t>University of the South</t>
  </si>
  <si>
    <t>Williamson Christian College</t>
  </si>
  <si>
    <t>Comm Studies &amp; Org Comm</t>
  </si>
  <si>
    <t>University Honors</t>
  </si>
  <si>
    <t>UH-University Honors</t>
  </si>
  <si>
    <t>University Honors Total</t>
  </si>
  <si>
    <t>Columbia State Community College, Lewisburg</t>
  </si>
  <si>
    <t>Motlow State Community College, Smyrna</t>
  </si>
  <si>
    <t>Nashville State Community College, Hickory Hollow</t>
  </si>
  <si>
    <t>Collinwood Elementary School, Collinwood</t>
  </si>
  <si>
    <t>South Side Elementary School, Lebanon</t>
  </si>
  <si>
    <t>Wayne Co. Technical Center, Waynesboro</t>
  </si>
  <si>
    <t>Blackman Middle School, Murfreesboro</t>
  </si>
  <si>
    <t>Nissan Motor Corporation, Smyrna</t>
  </si>
  <si>
    <t>First-Time Freshmen ACT Profile
Spring 2015</t>
  </si>
  <si>
    <t>Major Feeder High Schools
Enrollment Trends Spring 2013 - 2015
First-Time Freshmen</t>
  </si>
  <si>
    <t>Spring 2015</t>
  </si>
  <si>
    <t>Headcount, Student Credit Hours and Full-Time Equivalents Summary - Spring 2015</t>
  </si>
  <si>
    <t>Undergraduate Student Credit Hours and Full-Time Equivalent FTE Spring Terms 2013 - 2015</t>
  </si>
  <si>
    <t>Graduate Student Credit Hours and Full-Time Equivalent FTE Spring Terms 2013 - 2015</t>
  </si>
  <si>
    <t>First-Time, Full-Time Freshmen by College, Major, Gender and Ethnicity - Spring 2015</t>
  </si>
  <si>
    <t>Academic Focus</t>
  </si>
  <si>
    <t>Data are based on the 14th day census IEPR</t>
  </si>
  <si>
    <t>Undergraduate Majors by Gender and Enrollment Status - Spring 2015</t>
  </si>
  <si>
    <t>Recreation &amp; Leisure Services</t>
  </si>
  <si>
    <t>Speech Language Pathology &amp; Audiology</t>
  </si>
  <si>
    <t>Undergraduate Majors by Race/Ethnicity Within College and Department - Spring 2015</t>
  </si>
  <si>
    <t>Graduate Majors by Gender and Enrollment Status - Spring 2015</t>
  </si>
  <si>
    <t>AddOn Endorsement Special Educ</t>
  </si>
  <si>
    <t>U.S. Culture &amp; Education</t>
  </si>
  <si>
    <t>Graduate Majors by Race/Ethnicity - Spring 2015</t>
  </si>
  <si>
    <t>Headcount by College
Spring 2013 - 2015 - Undergraduate Students</t>
  </si>
  <si>
    <t>Headcount by College
Spring 2013 - 2015- Graduate Students</t>
  </si>
  <si>
    <t>Headcount by Classification
Spring 2013 - 2015</t>
  </si>
  <si>
    <t>Summer 2014</t>
  </si>
  <si>
    <t>Headcount by Ethnic Group-All Students
Spring 2013 - 2015</t>
  </si>
  <si>
    <t>Undergraduate Students by Classification, Race/Ethnicity and Gender - Spring 2015</t>
  </si>
  <si>
    <t>Graduate Students by Classification, Race/Ethnicity and Gender - Spring 2015</t>
  </si>
  <si>
    <t>Average Age by Student Level
Spring Terms 2013 - 2015</t>
  </si>
  <si>
    <t>Total Graduate</t>
  </si>
  <si>
    <t>Student  Headcount by Age Group
Spring Terms 2013 - 2015</t>
  </si>
  <si>
    <t>Student Enrollment Hours Carried by Classification - Spring 2015
Undergraduate</t>
  </si>
  <si>
    <t>Student Enrollment Hours Carried by Classification - Spring 2015
Graduate</t>
  </si>
  <si>
    <t>Headcount by Student Type, Status and Gender
Spring 2015</t>
  </si>
  <si>
    <t>Headcount by Student Type
Spring 2013 - 2015</t>
  </si>
  <si>
    <t>Transfer Institutions of New Undergraduate Students
Spring 2015</t>
  </si>
  <si>
    <t>Milligan College</t>
  </si>
  <si>
    <t>Transfer Institutions of All Undergraduate Students
Spring 2015</t>
  </si>
  <si>
    <t>Residency Status of Students by Detailed Classification - Spring 2015 - New Students</t>
  </si>
  <si>
    <t>Headcount by Tennessee County
Spring 2013 - 2015
All Students</t>
  </si>
  <si>
    <t>Headcount by State of Residence
Comparison of Spring Terms 2013 - 2015
All Students</t>
  </si>
  <si>
    <t>Headcount of Students by Country
Comparison of Spring Terms 2013 - 2015</t>
  </si>
  <si>
    <t>Belgium</t>
  </si>
  <si>
    <t>Haiti</t>
  </si>
  <si>
    <t>Lebanon</t>
  </si>
  <si>
    <t>Headcount by Tennessee County
Spring 2013 - 2015
First-Time Freshmen</t>
  </si>
  <si>
    <t>Headcount by State of Residence
Comparison of Spring Terms 2013 - 2015
First-Time Freshmen</t>
  </si>
  <si>
    <t>New Transfer Students
Spring 2015</t>
  </si>
  <si>
    <t>All Transfer Students
Spring 2015</t>
  </si>
  <si>
    <t>Motlow State Community College, McMinnville</t>
  </si>
  <si>
    <t>Volunteer State Community College,</t>
  </si>
  <si>
    <t>Central Magnet School, Murfreesboro</t>
  </si>
  <si>
    <t>Nissan Mortor Corporation, Smyrna</t>
  </si>
  <si>
    <t>Computer Based Interactive Media</t>
  </si>
  <si>
    <t>Volunteer State Community College,Livingston</t>
  </si>
  <si>
    <t>Volunteer State Community College, Gallatin</t>
  </si>
  <si>
    <t>Hillsboro Elementary School, Hillsboro</t>
  </si>
  <si>
    <t>FCSE-Family and Consumer Sci</t>
  </si>
  <si>
    <t>Aging Studies</t>
  </si>
  <si>
    <t>GERO-Gerontology</t>
  </si>
  <si>
    <t>Theatre and Dance</t>
  </si>
  <si>
    <t>IMIC-Intrdisc Microanaly Img</t>
  </si>
  <si>
    <t>Student Credit Hours by College, Department and Course Level Spring 2015</t>
  </si>
  <si>
    <t>BUS-Business</t>
  </si>
  <si>
    <t>BUSN-Business (RODP only)</t>
  </si>
  <si>
    <t>EDCI-Ed Cur Instruction (RODP)</t>
  </si>
  <si>
    <t>ELPA-Interdisc Studies (RODP)</t>
  </si>
  <si>
    <t>Off-Campus SCH and FTE by Location
Spring 2015</t>
  </si>
  <si>
    <t>SCH and FTE by Delivery Method-University Totals
Spring 2015</t>
  </si>
  <si>
    <t>SCH and FTE by Delivery Method-Evening Classes
 (after 4:00 p.m.)
Spring 2015</t>
  </si>
  <si>
    <t>Classification by Gender-Evening Students
(after 4:00 p.m.)
Spring 2015</t>
  </si>
  <si>
    <t>Student Level and Age by Gender-Evening Students
(after 4:00 p.m.)
Spring 2015</t>
  </si>
  <si>
    <t>Classification by Gender-Off-Campus Students
Spring 2015</t>
  </si>
  <si>
    <t>Student Level and Age by Gender-Off-Campus Students
Spring 2015</t>
  </si>
  <si>
    <t>Off-Campus Headcount by Location
Spring 2015</t>
  </si>
  <si>
    <t>Alternative Delivery Courses by Student Level, Gender and Age Group- Spring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</si>
</sst>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####.0%"/>
    <numFmt numFmtId="166" formatCode="###0.0%"/>
    <numFmt numFmtId="167" formatCode="###0%"/>
    <numFmt numFmtId="168" formatCode="###0.00"/>
    <numFmt numFmtId="169" formatCode="0.0%"/>
    <numFmt numFmtId="17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3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0"/>
      <color theme="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/>
      <bottom style="thin">
        <color indexed="8"/>
      </bottom>
    </border>
    <border>
      <left style="thick">
        <color indexed="8"/>
      </left>
      <right/>
      <top/>
      <bottom style="thick">
        <color indexed="8"/>
      </bottom>
    </border>
    <border>
      <left/>
      <right/>
      <top style="thick">
        <color indexed="8"/>
      </top>
      <bottom/>
    </border>
    <border>
      <left/>
      <right/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/>
      <bottom/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/>
      <right/>
      <top/>
      <bottom style="thin">
        <color indexed="8"/>
      </bottom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/>
      <right/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/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0">
    <xf numFmtId="0" fontId="0" fillId="0" borderId="0" xfId="0" applyFont="1" applyAlignment="1">
      <alignment/>
    </xf>
    <xf numFmtId="0" fontId="46" fillId="0" borderId="0" xfId="52" applyFont="1" applyAlignment="1">
      <alignment/>
    </xf>
    <xf numFmtId="0" fontId="47" fillId="0" borderId="0" xfId="0" applyFont="1" applyAlignment="1">
      <alignment/>
    </xf>
    <xf numFmtId="0" fontId="48" fillId="0" borderId="0" xfId="52" applyFont="1" applyAlignment="1">
      <alignment/>
    </xf>
    <xf numFmtId="0" fontId="49" fillId="0" borderId="0" xfId="0" applyFont="1" applyAlignment="1">
      <alignment/>
    </xf>
    <xf numFmtId="0" fontId="40" fillId="31" borderId="10" xfId="55" applyBorder="1" applyAlignment="1">
      <alignment horizontal="left" vertical="center"/>
    </xf>
    <xf numFmtId="0" fontId="40" fillId="31" borderId="11" xfId="55" applyBorder="1" applyAlignment="1">
      <alignment horizontal="left" vertical="center"/>
    </xf>
    <xf numFmtId="0" fontId="2" fillId="0" borderId="0" xfId="60">
      <alignment/>
      <protection/>
    </xf>
    <xf numFmtId="0" fontId="40" fillId="0" borderId="0" xfId="60" applyFont="1" applyFill="1" applyBorder="1" applyAlignment="1">
      <alignment horizontal="left" vertical="top" wrapText="1"/>
      <protection/>
    </xf>
    <xf numFmtId="164" fontId="9" fillId="0" borderId="0" xfId="60" applyNumberFormat="1" applyFont="1" applyFill="1" applyBorder="1" applyAlignment="1">
      <alignment horizontal="right" vertical="center"/>
      <protection/>
    </xf>
    <xf numFmtId="166" fontId="9" fillId="0" borderId="0" xfId="60" applyNumberFormat="1" applyFont="1" applyFill="1" applyBorder="1" applyAlignment="1">
      <alignment horizontal="right" vertical="center"/>
      <protection/>
    </xf>
    <xf numFmtId="0" fontId="9" fillId="0" borderId="0" xfId="60" applyFont="1" applyFill="1" applyBorder="1" applyAlignment="1">
      <alignment vertical="top" wrapText="1"/>
      <protection/>
    </xf>
    <xf numFmtId="0" fontId="2" fillId="0" borderId="0" xfId="57">
      <alignment/>
      <protection/>
    </xf>
    <xf numFmtId="0" fontId="40" fillId="31" borderId="12" xfId="55" applyBorder="1" applyAlignment="1">
      <alignment horizontal="center" wrapText="1"/>
    </xf>
    <xf numFmtId="0" fontId="40" fillId="31" borderId="13" xfId="55" applyBorder="1" applyAlignment="1">
      <alignment horizontal="center" wrapText="1"/>
    </xf>
    <xf numFmtId="0" fontId="40" fillId="31" borderId="11" xfId="55" applyBorder="1" applyAlignment="1">
      <alignment horizontal="left" vertical="center" wrapText="1"/>
    </xf>
    <xf numFmtId="0" fontId="40" fillId="31" borderId="14" xfId="55" applyBorder="1" applyAlignment="1">
      <alignment horizontal="left" vertical="center" wrapText="1"/>
    </xf>
    <xf numFmtId="0" fontId="40" fillId="31" borderId="15" xfId="55" applyBorder="1" applyAlignment="1">
      <alignment horizontal="center" wrapText="1"/>
    </xf>
    <xf numFmtId="0" fontId="40" fillId="31" borderId="10" xfId="55" applyBorder="1" applyAlignment="1">
      <alignment horizontal="left" vertical="center" wrapText="1"/>
    </xf>
    <xf numFmtId="0" fontId="40" fillId="31" borderId="16" xfId="55" applyBorder="1" applyAlignment="1">
      <alignment horizontal="center" wrapText="1"/>
    </xf>
    <xf numFmtId="0" fontId="40" fillId="31" borderId="17" xfId="55" applyBorder="1" applyAlignment="1">
      <alignment horizontal="center" wrapText="1"/>
    </xf>
    <xf numFmtId="0" fontId="40" fillId="31" borderId="18" xfId="55" applyBorder="1" applyAlignment="1">
      <alignment horizontal="center" wrapText="1"/>
    </xf>
    <xf numFmtId="0" fontId="40" fillId="31" borderId="19" xfId="55" applyBorder="1" applyAlignment="1">
      <alignment horizontal="left" vertical="center" wrapText="1"/>
    </xf>
    <xf numFmtId="0" fontId="40" fillId="31" borderId="20" xfId="55" applyBorder="1" applyAlignment="1">
      <alignment horizontal="left" vertical="center" wrapText="1"/>
    </xf>
    <xf numFmtId="0" fontId="40" fillId="31" borderId="21" xfId="55" applyBorder="1" applyAlignment="1">
      <alignment horizontal="left" wrapText="1"/>
    </xf>
    <xf numFmtId="0" fontId="40" fillId="31" borderId="22" xfId="55" applyBorder="1" applyAlignment="1">
      <alignment horizontal="left" vertical="center" wrapText="1"/>
    </xf>
    <xf numFmtId="0" fontId="40" fillId="31" borderId="23" xfId="55" applyBorder="1" applyAlignment="1">
      <alignment horizontal="center" wrapText="1"/>
    </xf>
    <xf numFmtId="0" fontId="40" fillId="31" borderId="24" xfId="55" applyBorder="1" applyAlignment="1">
      <alignment horizontal="center" wrapText="1"/>
    </xf>
    <xf numFmtId="0" fontId="40" fillId="31" borderId="25" xfId="55" applyBorder="1" applyAlignment="1">
      <alignment horizontal="center" wrapText="1"/>
    </xf>
    <xf numFmtId="164" fontId="4" fillId="0" borderId="26" xfId="63" applyNumberFormat="1" applyFont="1" applyBorder="1" applyAlignment="1">
      <alignment horizontal="right" vertical="top"/>
      <protection/>
    </xf>
    <xf numFmtId="164" fontId="4" fillId="0" borderId="27" xfId="63" applyNumberFormat="1" applyFont="1" applyBorder="1" applyAlignment="1">
      <alignment horizontal="right" vertical="top"/>
      <protection/>
    </xf>
    <xf numFmtId="164" fontId="4" fillId="0" borderId="28" xfId="63" applyNumberFormat="1" applyFont="1" applyBorder="1" applyAlignment="1">
      <alignment horizontal="right" vertical="top"/>
      <protection/>
    </xf>
    <xf numFmtId="164" fontId="4" fillId="0" borderId="23" xfId="63" applyNumberFormat="1" applyFont="1" applyBorder="1" applyAlignment="1">
      <alignment horizontal="right" vertical="top"/>
      <protection/>
    </xf>
    <xf numFmtId="164" fontId="4" fillId="0" borderId="24" xfId="63" applyNumberFormat="1" applyFont="1" applyBorder="1" applyAlignment="1">
      <alignment horizontal="right" vertical="top"/>
      <protection/>
    </xf>
    <xf numFmtId="164" fontId="4" fillId="0" borderId="25" xfId="63" applyNumberFormat="1" applyFont="1" applyBorder="1" applyAlignment="1">
      <alignment horizontal="right" vertical="top"/>
      <protection/>
    </xf>
    <xf numFmtId="164" fontId="4" fillId="0" borderId="12" xfId="63" applyNumberFormat="1" applyFont="1" applyBorder="1" applyAlignment="1">
      <alignment horizontal="right" vertical="top"/>
      <protection/>
    </xf>
    <xf numFmtId="164" fontId="4" fillId="0" borderId="13" xfId="63" applyNumberFormat="1" applyFont="1" applyBorder="1" applyAlignment="1">
      <alignment horizontal="right" vertical="top"/>
      <protection/>
    </xf>
    <xf numFmtId="164" fontId="4" fillId="0" borderId="15" xfId="63" applyNumberFormat="1" applyFont="1" applyBorder="1" applyAlignment="1">
      <alignment horizontal="right" vertical="top"/>
      <protection/>
    </xf>
    <xf numFmtId="166" fontId="4" fillId="0" borderId="23" xfId="63" applyNumberFormat="1" applyFont="1" applyBorder="1" applyAlignment="1">
      <alignment horizontal="right" vertical="top"/>
      <protection/>
    </xf>
    <xf numFmtId="165" fontId="4" fillId="0" borderId="24" xfId="63" applyNumberFormat="1" applyFont="1" applyBorder="1" applyAlignment="1">
      <alignment horizontal="right" vertical="top"/>
      <protection/>
    </xf>
    <xf numFmtId="166" fontId="4" fillId="0" borderId="24" xfId="63" applyNumberFormat="1" applyFont="1" applyBorder="1" applyAlignment="1">
      <alignment horizontal="right" vertical="top"/>
      <protection/>
    </xf>
    <xf numFmtId="166" fontId="4" fillId="0" borderId="25" xfId="63" applyNumberFormat="1" applyFont="1" applyBorder="1" applyAlignment="1">
      <alignment horizontal="right" vertical="top"/>
      <protection/>
    </xf>
    <xf numFmtId="165" fontId="4" fillId="0" borderId="23" xfId="63" applyNumberFormat="1" applyFont="1" applyBorder="1" applyAlignment="1">
      <alignment horizontal="right" vertical="top"/>
      <protection/>
    </xf>
    <xf numFmtId="166" fontId="4" fillId="0" borderId="13" xfId="63" applyNumberFormat="1" applyFont="1" applyBorder="1" applyAlignment="1">
      <alignment horizontal="right" vertical="top"/>
      <protection/>
    </xf>
    <xf numFmtId="166" fontId="4" fillId="0" borderId="15" xfId="63" applyNumberFormat="1" applyFont="1" applyBorder="1" applyAlignment="1">
      <alignment horizontal="right" vertical="top"/>
      <protection/>
    </xf>
    <xf numFmtId="167" fontId="4" fillId="0" borderId="28" xfId="63" applyNumberFormat="1" applyFont="1" applyBorder="1" applyAlignment="1">
      <alignment horizontal="right" vertical="top"/>
      <protection/>
    </xf>
    <xf numFmtId="167" fontId="4" fillId="0" borderId="25" xfId="63" applyNumberFormat="1" applyFont="1" applyBorder="1" applyAlignment="1">
      <alignment horizontal="right" vertical="top"/>
      <protection/>
    </xf>
    <xf numFmtId="167" fontId="4" fillId="0" borderId="15" xfId="63" applyNumberFormat="1" applyFont="1" applyBorder="1" applyAlignment="1">
      <alignment horizontal="right" vertical="top"/>
      <protection/>
    </xf>
    <xf numFmtId="0" fontId="40" fillId="31" borderId="13" xfId="55" applyBorder="1" applyAlignment="1">
      <alignment horizontal="center" wrapText="1"/>
    </xf>
    <xf numFmtId="0" fontId="40" fillId="31" borderId="19" xfId="55" applyBorder="1" applyAlignment="1">
      <alignment horizontal="left" vertical="center" wrapText="1"/>
    </xf>
    <xf numFmtId="0" fontId="40" fillId="31" borderId="20" xfId="55" applyBorder="1" applyAlignment="1">
      <alignment horizontal="left" vertical="center" wrapText="1"/>
    </xf>
    <xf numFmtId="0" fontId="40" fillId="31" borderId="22" xfId="55" applyBorder="1" applyAlignment="1">
      <alignment horizontal="left" vertical="center" wrapText="1"/>
    </xf>
    <xf numFmtId="0" fontId="40" fillId="31" borderId="14" xfId="55" applyBorder="1" applyAlignment="1">
      <alignment horizontal="left" vertical="center" wrapText="1"/>
    </xf>
    <xf numFmtId="165" fontId="4" fillId="0" borderId="27" xfId="63" applyNumberFormat="1" applyFont="1" applyBorder="1" applyAlignment="1">
      <alignment horizontal="right" vertical="top"/>
      <protection/>
    </xf>
    <xf numFmtId="166" fontId="4" fillId="0" borderId="27" xfId="63" applyNumberFormat="1" applyFont="1" applyBorder="1" applyAlignment="1">
      <alignment horizontal="right" vertical="top"/>
      <protection/>
    </xf>
    <xf numFmtId="166" fontId="4" fillId="0" borderId="28" xfId="63" applyNumberFormat="1" applyFont="1" applyBorder="1" applyAlignment="1">
      <alignment horizontal="right" vertical="top"/>
      <protection/>
    </xf>
    <xf numFmtId="165" fontId="4" fillId="0" borderId="25" xfId="63" applyNumberFormat="1" applyFont="1" applyBorder="1" applyAlignment="1">
      <alignment horizontal="right" vertical="top"/>
      <protection/>
    </xf>
    <xf numFmtId="0" fontId="40" fillId="31" borderId="12" xfId="55" applyBorder="1" applyAlignment="1">
      <alignment horizontal="center" wrapText="1"/>
    </xf>
    <xf numFmtId="0" fontId="40" fillId="31" borderId="13" xfId="55" applyBorder="1" applyAlignment="1">
      <alignment horizontal="center" wrapText="1"/>
    </xf>
    <xf numFmtId="0" fontId="40" fillId="31" borderId="11" xfId="55" applyBorder="1" applyAlignment="1">
      <alignment horizontal="left" vertical="center" wrapText="1"/>
    </xf>
    <xf numFmtId="0" fontId="40" fillId="31" borderId="14" xfId="55" applyBorder="1" applyAlignment="1">
      <alignment horizontal="left" vertical="center" wrapText="1"/>
    </xf>
    <xf numFmtId="0" fontId="40" fillId="31" borderId="15" xfId="55" applyBorder="1" applyAlignment="1">
      <alignment horizontal="center" wrapText="1"/>
    </xf>
    <xf numFmtId="0" fontId="40" fillId="31" borderId="10" xfId="55" applyBorder="1" applyAlignment="1">
      <alignment horizontal="left" vertical="center" wrapText="1"/>
    </xf>
    <xf numFmtId="0" fontId="40" fillId="31" borderId="16" xfId="55" applyBorder="1" applyAlignment="1">
      <alignment horizontal="center" wrapText="1"/>
    </xf>
    <xf numFmtId="0" fontId="40" fillId="31" borderId="17" xfId="55" applyBorder="1" applyAlignment="1">
      <alignment horizontal="center" wrapText="1"/>
    </xf>
    <xf numFmtId="0" fontId="40" fillId="31" borderId="18" xfId="55" applyBorder="1" applyAlignment="1">
      <alignment horizontal="center" wrapText="1"/>
    </xf>
    <xf numFmtId="0" fontId="40" fillId="31" borderId="21" xfId="55" applyBorder="1" applyAlignment="1">
      <alignment horizontal="left" wrapText="1"/>
    </xf>
    <xf numFmtId="0" fontId="40" fillId="31" borderId="22" xfId="55" applyBorder="1" applyAlignment="1">
      <alignment horizontal="left" vertical="center" wrapText="1"/>
    </xf>
    <xf numFmtId="0" fontId="40" fillId="31" borderId="19" xfId="55" applyBorder="1" applyAlignment="1">
      <alignment horizontal="left" vertical="center" wrapText="1"/>
    </xf>
    <xf numFmtId="0" fontId="40" fillId="31" borderId="20" xfId="55" applyBorder="1" applyAlignment="1">
      <alignment horizontal="left" vertical="center" wrapText="1"/>
    </xf>
    <xf numFmtId="0" fontId="2" fillId="0" borderId="0" xfId="63">
      <alignment/>
      <protection/>
    </xf>
    <xf numFmtId="166" fontId="4" fillId="0" borderId="12" xfId="63" applyNumberFormat="1" applyFont="1" applyBorder="1" applyAlignment="1">
      <alignment horizontal="right" vertical="top"/>
      <protection/>
    </xf>
    <xf numFmtId="165" fontId="4" fillId="0" borderId="15" xfId="63" applyNumberFormat="1" applyFont="1" applyBorder="1" applyAlignment="1">
      <alignment horizontal="right" vertical="top"/>
      <protection/>
    </xf>
    <xf numFmtId="167" fontId="4" fillId="0" borderId="27" xfId="63" applyNumberFormat="1" applyFont="1" applyBorder="1" applyAlignment="1">
      <alignment horizontal="right" vertical="top"/>
      <protection/>
    </xf>
    <xf numFmtId="167" fontId="4" fillId="0" borderId="24" xfId="63" applyNumberFormat="1" applyFont="1" applyBorder="1" applyAlignment="1">
      <alignment horizontal="right" vertical="top"/>
      <protection/>
    </xf>
    <xf numFmtId="167" fontId="4" fillId="0" borderId="13" xfId="63" applyNumberFormat="1" applyFont="1" applyBorder="1" applyAlignment="1">
      <alignment horizontal="right" vertical="top"/>
      <protection/>
    </xf>
    <xf numFmtId="0" fontId="40" fillId="31" borderId="29" xfId="55" applyBorder="1" applyAlignment="1">
      <alignment horizontal="left" wrapText="1"/>
    </xf>
    <xf numFmtId="0" fontId="3" fillId="0" borderId="0" xfId="63" applyFont="1" applyBorder="1" applyAlignment="1">
      <alignment horizontal="left" vertical="top" wrapText="1"/>
      <protection/>
    </xf>
    <xf numFmtId="0" fontId="40" fillId="31" borderId="11" xfId="55" applyBorder="1" applyAlignment="1">
      <alignment horizontal="left" vertical="center" wrapText="1"/>
    </xf>
    <xf numFmtId="0" fontId="40" fillId="31" borderId="30" xfId="55" applyBorder="1" applyAlignment="1">
      <alignment horizontal="left" vertical="center" wrapText="1"/>
    </xf>
    <xf numFmtId="0" fontId="40" fillId="31" borderId="14" xfId="55" applyBorder="1" applyAlignment="1">
      <alignment horizontal="left" vertical="center" wrapText="1"/>
    </xf>
    <xf numFmtId="0" fontId="40" fillId="31" borderId="31" xfId="55" applyBorder="1" applyAlignment="1">
      <alignment horizontal="left" vertical="center" wrapText="1"/>
    </xf>
    <xf numFmtId="0" fontId="40" fillId="31" borderId="32" xfId="55" applyBorder="1" applyAlignment="1">
      <alignment horizontal="left" vertical="center" wrapText="1"/>
    </xf>
    <xf numFmtId="0" fontId="40" fillId="31" borderId="10" xfId="55" applyBorder="1" applyAlignment="1">
      <alignment horizontal="left" vertical="center" wrapText="1"/>
    </xf>
    <xf numFmtId="0" fontId="40" fillId="31" borderId="19" xfId="55" applyBorder="1" applyAlignment="1">
      <alignment horizontal="left" vertical="center" wrapText="1"/>
    </xf>
    <xf numFmtId="0" fontId="40" fillId="31" borderId="20" xfId="55" applyBorder="1" applyAlignment="1">
      <alignment horizontal="left" vertical="center" wrapText="1"/>
    </xf>
    <xf numFmtId="0" fontId="40" fillId="31" borderId="22" xfId="55" applyBorder="1" applyAlignment="1">
      <alignment horizontal="left" vertical="center" wrapText="1"/>
    </xf>
    <xf numFmtId="0" fontId="40" fillId="31" borderId="23" xfId="55" applyBorder="1" applyAlignment="1">
      <alignment horizontal="center" wrapText="1"/>
    </xf>
    <xf numFmtId="0" fontId="40" fillId="31" borderId="24" xfId="55" applyBorder="1" applyAlignment="1">
      <alignment horizontal="center" wrapText="1"/>
    </xf>
    <xf numFmtId="0" fontId="40" fillId="31" borderId="25" xfId="55" applyBorder="1" applyAlignment="1">
      <alignment horizontal="center" wrapText="1"/>
    </xf>
    <xf numFmtId="0" fontId="40" fillId="31" borderId="21" xfId="55" applyBorder="1" applyAlignment="1">
      <alignment horizontal="left" wrapText="1"/>
    </xf>
    <xf numFmtId="0" fontId="40" fillId="31" borderId="12" xfId="55" applyBorder="1" applyAlignment="1">
      <alignment horizontal="center" wrapText="1"/>
    </xf>
    <xf numFmtId="0" fontId="40" fillId="31" borderId="13" xfId="55" applyBorder="1" applyAlignment="1">
      <alignment horizontal="center" wrapText="1"/>
    </xf>
    <xf numFmtId="0" fontId="40" fillId="31" borderId="22" xfId="55" applyBorder="1" applyAlignment="1">
      <alignment horizontal="left" vertical="center" wrapText="1"/>
    </xf>
    <xf numFmtId="0" fontId="40" fillId="31" borderId="19" xfId="55" applyBorder="1" applyAlignment="1">
      <alignment horizontal="left" vertical="center" wrapText="1"/>
    </xf>
    <xf numFmtId="0" fontId="40" fillId="31" borderId="20" xfId="55" applyBorder="1" applyAlignment="1">
      <alignment horizontal="left" vertical="center" wrapText="1"/>
    </xf>
    <xf numFmtId="0" fontId="4" fillId="0" borderId="27" xfId="63" applyFont="1" applyBorder="1" applyAlignment="1">
      <alignment horizontal="right" vertical="top"/>
      <protection/>
    </xf>
    <xf numFmtId="0" fontId="4" fillId="0" borderId="24" xfId="63" applyFont="1" applyBorder="1" applyAlignment="1">
      <alignment horizontal="right" vertical="top"/>
      <protection/>
    </xf>
    <xf numFmtId="0" fontId="4" fillId="0" borderId="23" xfId="63" applyFont="1" applyBorder="1" applyAlignment="1">
      <alignment horizontal="right" vertical="top"/>
      <protection/>
    </xf>
    <xf numFmtId="0" fontId="4" fillId="0" borderId="24" xfId="63" applyFont="1" applyBorder="1" applyAlignment="1">
      <alignment horizontal="left" vertical="top" wrapText="1"/>
      <protection/>
    </xf>
    <xf numFmtId="0" fontId="4" fillId="0" borderId="25" xfId="63" applyFont="1" applyBorder="1" applyAlignment="1">
      <alignment horizontal="left" vertical="top" wrapText="1"/>
      <protection/>
    </xf>
    <xf numFmtId="168" fontId="4" fillId="0" borderId="26" xfId="63" applyNumberFormat="1" applyFont="1" applyBorder="1" applyAlignment="1">
      <alignment horizontal="right" vertical="top"/>
      <protection/>
    </xf>
    <xf numFmtId="168" fontId="4" fillId="0" borderId="27" xfId="63" applyNumberFormat="1" applyFont="1" applyBorder="1" applyAlignment="1">
      <alignment horizontal="right" vertical="top"/>
      <protection/>
    </xf>
    <xf numFmtId="168" fontId="4" fillId="0" borderId="23" xfId="63" applyNumberFormat="1" applyFont="1" applyBorder="1" applyAlignment="1">
      <alignment horizontal="right" vertical="top"/>
      <protection/>
    </xf>
    <xf numFmtId="168" fontId="4" fillId="0" borderId="24" xfId="63" applyNumberFormat="1" applyFont="1" applyBorder="1" applyAlignment="1">
      <alignment horizontal="right" vertical="top"/>
      <protection/>
    </xf>
    <xf numFmtId="168" fontId="4" fillId="0" borderId="25" xfId="63" applyNumberFormat="1" applyFont="1" applyBorder="1" applyAlignment="1">
      <alignment horizontal="right" vertical="top"/>
      <protection/>
    </xf>
    <xf numFmtId="168" fontId="4" fillId="0" borderId="12" xfId="63" applyNumberFormat="1" applyFont="1" applyBorder="1" applyAlignment="1">
      <alignment horizontal="right" vertical="top"/>
      <protection/>
    </xf>
    <xf numFmtId="168" fontId="4" fillId="0" borderId="13" xfId="63" applyNumberFormat="1" applyFont="1" applyBorder="1" applyAlignment="1">
      <alignment horizontal="right" vertical="top"/>
      <protection/>
    </xf>
    <xf numFmtId="168" fontId="4" fillId="0" borderId="15" xfId="63" applyNumberFormat="1" applyFont="1" applyBorder="1" applyAlignment="1">
      <alignment horizontal="right" vertical="top"/>
      <protection/>
    </xf>
    <xf numFmtId="168" fontId="4" fillId="0" borderId="28" xfId="63" applyNumberFormat="1" applyFont="1" applyBorder="1" applyAlignment="1">
      <alignment horizontal="right" vertical="top"/>
      <protection/>
    </xf>
    <xf numFmtId="165" fontId="4" fillId="0" borderId="28" xfId="63" applyNumberFormat="1" applyFont="1" applyBorder="1" applyAlignment="1">
      <alignment horizontal="right" vertical="top"/>
      <protection/>
    </xf>
    <xf numFmtId="0" fontId="2" fillId="0" borderId="0" xfId="58">
      <alignment/>
      <protection/>
    </xf>
    <xf numFmtId="0" fontId="40" fillId="31" borderId="12" xfId="55" applyBorder="1" applyAlignment="1">
      <alignment horizontal="center" wrapText="1"/>
    </xf>
    <xf numFmtId="0" fontId="40" fillId="31" borderId="13" xfId="55" applyBorder="1" applyAlignment="1">
      <alignment horizontal="center" wrapText="1"/>
    </xf>
    <xf numFmtId="0" fontId="40" fillId="31" borderId="15" xfId="55" applyBorder="1" applyAlignment="1">
      <alignment horizontal="center" wrapText="1"/>
    </xf>
    <xf numFmtId="0" fontId="40" fillId="31" borderId="19" xfId="55" applyBorder="1" applyAlignment="1">
      <alignment horizontal="left" vertical="center" wrapText="1"/>
    </xf>
    <xf numFmtId="0" fontId="40" fillId="31" borderId="20" xfId="55" applyBorder="1" applyAlignment="1">
      <alignment horizontal="left" vertical="center" wrapText="1"/>
    </xf>
    <xf numFmtId="0" fontId="40" fillId="31" borderId="22" xfId="55" applyBorder="1" applyAlignment="1">
      <alignment horizontal="left" vertical="center" wrapText="1"/>
    </xf>
    <xf numFmtId="0" fontId="40" fillId="31" borderId="33" xfId="55" applyBorder="1" applyAlignment="1">
      <alignment horizontal="left" vertical="center" wrapText="1"/>
    </xf>
    <xf numFmtId="0" fontId="40" fillId="31" borderId="11" xfId="55" applyBorder="1" applyAlignment="1">
      <alignment horizontal="left" vertical="center" wrapText="1"/>
    </xf>
    <xf numFmtId="0" fontId="40" fillId="31" borderId="31" xfId="55" applyBorder="1" applyAlignment="1">
      <alignment horizontal="left" vertical="center" wrapText="1"/>
    </xf>
    <xf numFmtId="0" fontId="40" fillId="31" borderId="34" xfId="55" applyBorder="1" applyAlignment="1">
      <alignment horizontal="left" vertical="center" wrapText="1"/>
    </xf>
    <xf numFmtId="0" fontId="40" fillId="31" borderId="10" xfId="55" applyBorder="1" applyAlignment="1">
      <alignment horizontal="left" vertical="center" wrapText="1"/>
    </xf>
    <xf numFmtId="0" fontId="40" fillId="31" borderId="16" xfId="55" applyBorder="1" applyAlignment="1">
      <alignment horizontal="center" wrapText="1"/>
    </xf>
    <xf numFmtId="0" fontId="40" fillId="31" borderId="17" xfId="55" applyBorder="1" applyAlignment="1">
      <alignment horizontal="center" wrapText="1"/>
    </xf>
    <xf numFmtId="0" fontId="40" fillId="31" borderId="18" xfId="55" applyBorder="1" applyAlignment="1">
      <alignment horizontal="center" wrapText="1"/>
    </xf>
    <xf numFmtId="0" fontId="40" fillId="31" borderId="12" xfId="55" applyBorder="1" applyAlignment="1">
      <alignment horizontal="center" wrapText="1"/>
    </xf>
    <xf numFmtId="0" fontId="40" fillId="31" borderId="13" xfId="55" applyBorder="1" applyAlignment="1">
      <alignment horizontal="center" wrapText="1"/>
    </xf>
    <xf numFmtId="0" fontId="3" fillId="0" borderId="0" xfId="63" applyFont="1" applyBorder="1" applyAlignment="1">
      <alignment horizontal="left" vertical="top" wrapText="1"/>
      <protection/>
    </xf>
    <xf numFmtId="0" fontId="40" fillId="31" borderId="15" xfId="55" applyBorder="1" applyAlignment="1">
      <alignment horizontal="center" wrapText="1"/>
    </xf>
    <xf numFmtId="0" fontId="40" fillId="31" borderId="19" xfId="55" applyBorder="1" applyAlignment="1">
      <alignment horizontal="left" vertical="center" wrapText="1"/>
    </xf>
    <xf numFmtId="0" fontId="40" fillId="31" borderId="20" xfId="55" applyBorder="1" applyAlignment="1">
      <alignment horizontal="left" vertical="center" wrapText="1"/>
    </xf>
    <xf numFmtId="0" fontId="40" fillId="31" borderId="22" xfId="55" applyBorder="1" applyAlignment="1">
      <alignment horizontal="left" vertical="center" wrapText="1"/>
    </xf>
    <xf numFmtId="0" fontId="2" fillId="0" borderId="0" xfId="66">
      <alignment/>
      <protection/>
    </xf>
    <xf numFmtId="0" fontId="40" fillId="31" borderId="12" xfId="55" applyBorder="1" applyAlignment="1">
      <alignment horizontal="center" wrapText="1"/>
    </xf>
    <xf numFmtId="0" fontId="40" fillId="31" borderId="13" xfId="55" applyBorder="1" applyAlignment="1">
      <alignment horizontal="center" wrapText="1"/>
    </xf>
    <xf numFmtId="0" fontId="40" fillId="31" borderId="15" xfId="55" applyBorder="1" applyAlignment="1">
      <alignment horizontal="center" wrapText="1"/>
    </xf>
    <xf numFmtId="0" fontId="40" fillId="31" borderId="16" xfId="55" applyBorder="1" applyAlignment="1">
      <alignment horizontal="center" wrapText="1"/>
    </xf>
    <xf numFmtId="0" fontId="40" fillId="31" borderId="17" xfId="55" applyBorder="1" applyAlignment="1">
      <alignment horizontal="center" wrapText="1"/>
    </xf>
    <xf numFmtId="0" fontId="40" fillId="31" borderId="18" xfId="55" applyBorder="1" applyAlignment="1">
      <alignment horizontal="center" wrapText="1"/>
    </xf>
    <xf numFmtId="0" fontId="40" fillId="31" borderId="22" xfId="55" applyBorder="1" applyAlignment="1">
      <alignment horizontal="left" vertical="center" wrapText="1"/>
    </xf>
    <xf numFmtId="0" fontId="40" fillId="31" borderId="19" xfId="55" applyBorder="1" applyAlignment="1">
      <alignment horizontal="left" vertical="center" wrapText="1"/>
    </xf>
    <xf numFmtId="0" fontId="40" fillId="31" borderId="20" xfId="55" applyBorder="1" applyAlignment="1">
      <alignment horizontal="left" vertical="center" wrapText="1"/>
    </xf>
    <xf numFmtId="0" fontId="40" fillId="31" borderId="21" xfId="55" applyBorder="1" applyAlignment="1">
      <alignment horizontal="left" wrapText="1"/>
    </xf>
    <xf numFmtId="164" fontId="4" fillId="0" borderId="26" xfId="64" applyNumberFormat="1" applyFont="1" applyBorder="1" applyAlignment="1">
      <alignment horizontal="right" vertical="top"/>
      <protection/>
    </xf>
    <xf numFmtId="164" fontId="4" fillId="0" borderId="27" xfId="64" applyNumberFormat="1" applyFont="1" applyBorder="1" applyAlignment="1">
      <alignment horizontal="right" vertical="top"/>
      <protection/>
    </xf>
    <xf numFmtId="164" fontId="4" fillId="0" borderId="28" xfId="64" applyNumberFormat="1" applyFont="1" applyBorder="1" applyAlignment="1">
      <alignment horizontal="right" vertical="top"/>
      <protection/>
    </xf>
    <xf numFmtId="164" fontId="4" fillId="0" borderId="23" xfId="64" applyNumberFormat="1" applyFont="1" applyBorder="1" applyAlignment="1">
      <alignment horizontal="right" vertical="top"/>
      <protection/>
    </xf>
    <xf numFmtId="164" fontId="4" fillId="0" borderId="24" xfId="64" applyNumberFormat="1" applyFont="1" applyBorder="1" applyAlignment="1">
      <alignment horizontal="right" vertical="top"/>
      <protection/>
    </xf>
    <xf numFmtId="164" fontId="4" fillId="0" borderId="25" xfId="64" applyNumberFormat="1" applyFont="1" applyBorder="1" applyAlignment="1">
      <alignment horizontal="right" vertical="top"/>
      <protection/>
    </xf>
    <xf numFmtId="164" fontId="4" fillId="0" borderId="12" xfId="64" applyNumberFormat="1" applyFont="1" applyBorder="1" applyAlignment="1">
      <alignment horizontal="right" vertical="top"/>
      <protection/>
    </xf>
    <xf numFmtId="164" fontId="4" fillId="0" borderId="13" xfId="64" applyNumberFormat="1" applyFont="1" applyBorder="1" applyAlignment="1">
      <alignment horizontal="right" vertical="top"/>
      <protection/>
    </xf>
    <xf numFmtId="164" fontId="4" fillId="0" borderId="15" xfId="64" applyNumberFormat="1" applyFont="1" applyBorder="1" applyAlignment="1">
      <alignment horizontal="right" vertical="top"/>
      <protection/>
    </xf>
    <xf numFmtId="164" fontId="4" fillId="0" borderId="26" xfId="64" applyNumberFormat="1" applyFont="1" applyBorder="1" applyAlignment="1">
      <alignment horizontal="right" vertical="top"/>
      <protection/>
    </xf>
    <xf numFmtId="164" fontId="4" fillId="0" borderId="27" xfId="64" applyNumberFormat="1" applyFont="1" applyBorder="1" applyAlignment="1">
      <alignment horizontal="right" vertical="top"/>
      <protection/>
    </xf>
    <xf numFmtId="166" fontId="4" fillId="0" borderId="28" xfId="64" applyNumberFormat="1" applyFont="1" applyBorder="1" applyAlignment="1">
      <alignment horizontal="right" vertical="top"/>
      <protection/>
    </xf>
    <xf numFmtId="164" fontId="4" fillId="0" borderId="23" xfId="64" applyNumberFormat="1" applyFont="1" applyBorder="1" applyAlignment="1">
      <alignment horizontal="right" vertical="top"/>
      <protection/>
    </xf>
    <xf numFmtId="164" fontId="4" fillId="0" borderId="24" xfId="64" applyNumberFormat="1" applyFont="1" applyBorder="1" applyAlignment="1">
      <alignment horizontal="right" vertical="top"/>
      <protection/>
    </xf>
    <xf numFmtId="166" fontId="4" fillId="0" borderId="25" xfId="64" applyNumberFormat="1" applyFont="1" applyBorder="1" applyAlignment="1">
      <alignment horizontal="right" vertical="top"/>
      <protection/>
    </xf>
    <xf numFmtId="164" fontId="4" fillId="0" borderId="12" xfId="64" applyNumberFormat="1" applyFont="1" applyBorder="1" applyAlignment="1">
      <alignment horizontal="right" vertical="top"/>
      <protection/>
    </xf>
    <xf numFmtId="164" fontId="4" fillId="0" borderId="13" xfId="64" applyNumberFormat="1" applyFont="1" applyBorder="1" applyAlignment="1">
      <alignment horizontal="right" vertical="top"/>
      <protection/>
    </xf>
    <xf numFmtId="166" fontId="4" fillId="0" borderId="15" xfId="64" applyNumberFormat="1" applyFont="1" applyBorder="1" applyAlignment="1">
      <alignment horizontal="right" vertical="top"/>
      <protection/>
    </xf>
    <xf numFmtId="164" fontId="4" fillId="0" borderId="28" xfId="64" applyNumberFormat="1" applyFont="1" applyBorder="1" applyAlignment="1">
      <alignment horizontal="right" vertical="top"/>
      <protection/>
    </xf>
    <xf numFmtId="164" fontId="4" fillId="0" borderId="25" xfId="64" applyNumberFormat="1" applyFont="1" applyBorder="1" applyAlignment="1">
      <alignment horizontal="right" vertical="top"/>
      <protection/>
    </xf>
    <xf numFmtId="164" fontId="4" fillId="0" borderId="15" xfId="64" applyNumberFormat="1" applyFont="1" applyBorder="1" applyAlignment="1">
      <alignment horizontal="right" vertical="top"/>
      <protection/>
    </xf>
    <xf numFmtId="0" fontId="40" fillId="31" borderId="12" xfId="55" applyBorder="1" applyAlignment="1">
      <alignment horizontal="center" wrapText="1"/>
    </xf>
    <xf numFmtId="0" fontId="40" fillId="31" borderId="13" xfId="55" applyBorder="1" applyAlignment="1">
      <alignment horizontal="center" wrapText="1"/>
    </xf>
    <xf numFmtId="0" fontId="40" fillId="31" borderId="14" xfId="55" applyBorder="1" applyAlignment="1">
      <alignment horizontal="left" vertical="center" wrapText="1"/>
    </xf>
    <xf numFmtId="0" fontId="40" fillId="31" borderId="11" xfId="55" applyBorder="1" applyAlignment="1">
      <alignment horizontal="left" vertical="center" wrapText="1"/>
    </xf>
    <xf numFmtId="0" fontId="40" fillId="31" borderId="15" xfId="55" applyBorder="1" applyAlignment="1">
      <alignment horizontal="center" wrapText="1"/>
    </xf>
    <xf numFmtId="0" fontId="40" fillId="31" borderId="35" xfId="55" applyBorder="1" applyAlignment="1">
      <alignment horizontal="left" wrapText="1"/>
    </xf>
    <xf numFmtId="0" fontId="40" fillId="31" borderId="10" xfId="55" applyBorder="1" applyAlignment="1">
      <alignment horizontal="left" vertical="center" wrapText="1"/>
    </xf>
    <xf numFmtId="0" fontId="40" fillId="31" borderId="16" xfId="55" applyBorder="1" applyAlignment="1">
      <alignment horizontal="center" wrapText="1"/>
    </xf>
    <xf numFmtId="0" fontId="40" fillId="31" borderId="17" xfId="55" applyBorder="1" applyAlignment="1">
      <alignment horizontal="center" wrapText="1"/>
    </xf>
    <xf numFmtId="0" fontId="40" fillId="31" borderId="18" xfId="55" applyBorder="1" applyAlignment="1">
      <alignment horizontal="center" wrapText="1"/>
    </xf>
    <xf numFmtId="0" fontId="40" fillId="31" borderId="22" xfId="55" applyBorder="1" applyAlignment="1">
      <alignment horizontal="left" vertical="center" wrapText="1"/>
    </xf>
    <xf numFmtId="0" fontId="40" fillId="31" borderId="19" xfId="55" applyBorder="1" applyAlignment="1">
      <alignment horizontal="left" vertical="center" wrapText="1"/>
    </xf>
    <xf numFmtId="0" fontId="40" fillId="31" borderId="20" xfId="55" applyBorder="1" applyAlignment="1">
      <alignment horizontal="left" vertical="center" wrapText="1"/>
    </xf>
    <xf numFmtId="0" fontId="40" fillId="31" borderId="23" xfId="55" applyBorder="1" applyAlignment="1">
      <alignment horizontal="center" wrapText="1"/>
    </xf>
    <xf numFmtId="0" fontId="40" fillId="31" borderId="24" xfId="55" applyBorder="1" applyAlignment="1">
      <alignment horizontal="center" wrapText="1"/>
    </xf>
    <xf numFmtId="0" fontId="40" fillId="31" borderId="25" xfId="55" applyBorder="1" applyAlignment="1">
      <alignment horizontal="center" wrapText="1"/>
    </xf>
    <xf numFmtId="0" fontId="40" fillId="31" borderId="21" xfId="55" applyBorder="1" applyAlignment="1">
      <alignment horizontal="left" wrapText="1"/>
    </xf>
    <xf numFmtId="0" fontId="40" fillId="31" borderId="16" xfId="55" applyBorder="1" applyAlignment="1">
      <alignment horizontal="center" wrapText="1"/>
    </xf>
    <xf numFmtId="0" fontId="40" fillId="31" borderId="17" xfId="55" applyBorder="1" applyAlignment="1">
      <alignment horizontal="center" wrapText="1"/>
    </xf>
    <xf numFmtId="0" fontId="40" fillId="31" borderId="18" xfId="55" applyBorder="1" applyAlignment="1">
      <alignment horizontal="center" wrapText="1"/>
    </xf>
    <xf numFmtId="0" fontId="40" fillId="31" borderId="19" xfId="55" applyBorder="1" applyAlignment="1">
      <alignment horizontal="left" vertical="center" wrapText="1"/>
    </xf>
    <xf numFmtId="0" fontId="40" fillId="31" borderId="22" xfId="55" applyBorder="1" applyAlignment="1">
      <alignment horizontal="left" vertical="center" wrapText="1"/>
    </xf>
    <xf numFmtId="164" fontId="4" fillId="0" borderId="26" xfId="65" applyNumberFormat="1" applyFont="1" applyBorder="1" applyAlignment="1">
      <alignment horizontal="right" vertical="top"/>
      <protection/>
    </xf>
    <xf numFmtId="164" fontId="4" fillId="0" borderId="27" xfId="65" applyNumberFormat="1" applyFont="1" applyBorder="1" applyAlignment="1">
      <alignment horizontal="right" vertical="top"/>
      <protection/>
    </xf>
    <xf numFmtId="164" fontId="4" fillId="0" borderId="28" xfId="65" applyNumberFormat="1" applyFont="1" applyBorder="1" applyAlignment="1">
      <alignment horizontal="right" vertical="top"/>
      <protection/>
    </xf>
    <xf numFmtId="164" fontId="4" fillId="0" borderId="23" xfId="65" applyNumberFormat="1" applyFont="1" applyBorder="1" applyAlignment="1">
      <alignment horizontal="right" vertical="top"/>
      <protection/>
    </xf>
    <xf numFmtId="164" fontId="4" fillId="0" borderId="24" xfId="65" applyNumberFormat="1" applyFont="1" applyBorder="1" applyAlignment="1">
      <alignment horizontal="right" vertical="top"/>
      <protection/>
    </xf>
    <xf numFmtId="164" fontId="4" fillId="0" borderId="25" xfId="65" applyNumberFormat="1" applyFont="1" applyBorder="1" applyAlignment="1">
      <alignment horizontal="right" vertical="top"/>
      <protection/>
    </xf>
    <xf numFmtId="0" fontId="40" fillId="31" borderId="34" xfId="70" applyBorder="1" applyAlignment="1">
      <alignment horizontal="left" vertical="center" wrapText="1"/>
    </xf>
    <xf numFmtId="0" fontId="40" fillId="31" borderId="10" xfId="70" applyBorder="1" applyAlignment="1">
      <alignment horizontal="left" vertical="center" wrapText="1"/>
    </xf>
    <xf numFmtId="0" fontId="40" fillId="31" borderId="33" xfId="70" applyBorder="1" applyAlignment="1">
      <alignment horizontal="left" vertical="center" wrapText="1"/>
    </xf>
    <xf numFmtId="0" fontId="40" fillId="31" borderId="31" xfId="70" applyBorder="1" applyAlignment="1">
      <alignment horizontal="left" vertical="center" wrapText="1"/>
    </xf>
    <xf numFmtId="0" fontId="40" fillId="31" borderId="11" xfId="70" applyBorder="1" applyAlignment="1">
      <alignment horizontal="left" vertical="center" wrapText="1"/>
    </xf>
    <xf numFmtId="0" fontId="40" fillId="31" borderId="16" xfId="70" applyBorder="1" applyAlignment="1">
      <alignment horizontal="center" wrapText="1"/>
    </xf>
    <xf numFmtId="0" fontId="40" fillId="31" borderId="17" xfId="70" applyBorder="1" applyAlignment="1">
      <alignment horizontal="center" wrapText="1"/>
    </xf>
    <xf numFmtId="0" fontId="40" fillId="31" borderId="18" xfId="70" applyBorder="1" applyAlignment="1">
      <alignment horizontal="center" wrapText="1"/>
    </xf>
    <xf numFmtId="0" fontId="40" fillId="31" borderId="12" xfId="55" applyBorder="1" applyAlignment="1">
      <alignment horizontal="center" wrapText="1"/>
    </xf>
    <xf numFmtId="0" fontId="40" fillId="31" borderId="13" xfId="55" applyBorder="1" applyAlignment="1">
      <alignment horizontal="center" wrapText="1"/>
    </xf>
    <xf numFmtId="0" fontId="40" fillId="31" borderId="14" xfId="55" applyBorder="1" applyAlignment="1">
      <alignment horizontal="left" vertical="center" wrapText="1"/>
    </xf>
    <xf numFmtId="0" fontId="40" fillId="31" borderId="11" xfId="55" applyBorder="1" applyAlignment="1">
      <alignment horizontal="left" vertical="center" wrapText="1"/>
    </xf>
    <xf numFmtId="0" fontId="40" fillId="31" borderId="15" xfId="55" applyBorder="1" applyAlignment="1">
      <alignment horizontal="center" wrapText="1"/>
    </xf>
    <xf numFmtId="0" fontId="40" fillId="31" borderId="10" xfId="55" applyBorder="1" applyAlignment="1">
      <alignment horizontal="left" vertical="center" wrapText="1"/>
    </xf>
    <xf numFmtId="0" fontId="40" fillId="31" borderId="17" xfId="55" applyBorder="1" applyAlignment="1">
      <alignment horizontal="center" wrapText="1"/>
    </xf>
    <xf numFmtId="0" fontId="40" fillId="31" borderId="18" xfId="55" applyBorder="1" applyAlignment="1">
      <alignment horizontal="center" wrapText="1"/>
    </xf>
    <xf numFmtId="0" fontId="40" fillId="31" borderId="22" xfId="55" applyBorder="1" applyAlignment="1">
      <alignment horizontal="left" vertical="center" wrapText="1"/>
    </xf>
    <xf numFmtId="0" fontId="40" fillId="31" borderId="19" xfId="55" applyBorder="1" applyAlignment="1">
      <alignment horizontal="left" vertical="center" wrapText="1"/>
    </xf>
    <xf numFmtId="0" fontId="40" fillId="31" borderId="20" xfId="55" applyBorder="1" applyAlignment="1">
      <alignment horizontal="left" vertical="center" wrapText="1"/>
    </xf>
    <xf numFmtId="0" fontId="40" fillId="31" borderId="23" xfId="55" applyBorder="1" applyAlignment="1">
      <alignment horizontal="center" wrapText="1"/>
    </xf>
    <xf numFmtId="0" fontId="40" fillId="31" borderId="24" xfId="55" applyBorder="1" applyAlignment="1">
      <alignment horizontal="center" wrapText="1"/>
    </xf>
    <xf numFmtId="0" fontId="40" fillId="31" borderId="25" xfId="55" applyBorder="1" applyAlignment="1">
      <alignment horizontal="center" wrapText="1"/>
    </xf>
    <xf numFmtId="0" fontId="2" fillId="0" borderId="0" xfId="62">
      <alignment/>
      <protection/>
    </xf>
    <xf numFmtId="0" fontId="40" fillId="31" borderId="12" xfId="55" applyBorder="1" applyAlignment="1">
      <alignment horizontal="center" wrapText="1"/>
    </xf>
    <xf numFmtId="0" fontId="40" fillId="31" borderId="13" xfId="55" applyBorder="1" applyAlignment="1">
      <alignment horizontal="center" wrapText="1"/>
    </xf>
    <xf numFmtId="0" fontId="40" fillId="31" borderId="14" xfId="55" applyBorder="1" applyAlignment="1">
      <alignment horizontal="left" vertical="center" wrapText="1"/>
    </xf>
    <xf numFmtId="0" fontId="40" fillId="31" borderId="11" xfId="55" applyBorder="1" applyAlignment="1">
      <alignment horizontal="left" vertical="center" wrapText="1"/>
    </xf>
    <xf numFmtId="0" fontId="40" fillId="31" borderId="15" xfId="55" applyBorder="1" applyAlignment="1">
      <alignment horizontal="center" wrapText="1"/>
    </xf>
    <xf numFmtId="0" fontId="40" fillId="31" borderId="10" xfId="55" applyBorder="1" applyAlignment="1">
      <alignment horizontal="left" vertical="center" wrapText="1"/>
    </xf>
    <xf numFmtId="0" fontId="40" fillId="31" borderId="16" xfId="55" applyBorder="1" applyAlignment="1">
      <alignment horizontal="center" wrapText="1"/>
    </xf>
    <xf numFmtId="0" fontId="40" fillId="31" borderId="17" xfId="55" applyBorder="1" applyAlignment="1">
      <alignment horizontal="center" wrapText="1"/>
    </xf>
    <xf numFmtId="0" fontId="2" fillId="0" borderId="0" xfId="61">
      <alignment/>
      <protection/>
    </xf>
    <xf numFmtId="164" fontId="4" fillId="0" borderId="26" xfId="59" applyNumberFormat="1" applyFont="1" applyBorder="1" applyAlignment="1">
      <alignment horizontal="right" vertical="top"/>
      <protection/>
    </xf>
    <xf numFmtId="166" fontId="4" fillId="0" borderId="27" xfId="59" applyNumberFormat="1" applyFont="1" applyBorder="1" applyAlignment="1">
      <alignment horizontal="right" vertical="top"/>
      <protection/>
    </xf>
    <xf numFmtId="164" fontId="4" fillId="0" borderId="27" xfId="59" applyNumberFormat="1" applyFont="1" applyBorder="1" applyAlignment="1">
      <alignment horizontal="right" vertical="top"/>
      <protection/>
    </xf>
    <xf numFmtId="165" fontId="4" fillId="0" borderId="27" xfId="59" applyNumberFormat="1" applyFont="1" applyBorder="1" applyAlignment="1">
      <alignment horizontal="right" vertical="top"/>
      <protection/>
    </xf>
    <xf numFmtId="165" fontId="4" fillId="0" borderId="28" xfId="59" applyNumberFormat="1" applyFont="1" applyBorder="1" applyAlignment="1">
      <alignment horizontal="right" vertical="top"/>
      <protection/>
    </xf>
    <xf numFmtId="164" fontId="4" fillId="0" borderId="23" xfId="59" applyNumberFormat="1" applyFont="1" applyBorder="1" applyAlignment="1">
      <alignment horizontal="right" vertical="top"/>
      <protection/>
    </xf>
    <xf numFmtId="166" fontId="4" fillId="0" borderId="24" xfId="59" applyNumberFormat="1" applyFont="1" applyBorder="1" applyAlignment="1">
      <alignment horizontal="right" vertical="top"/>
      <protection/>
    </xf>
    <xf numFmtId="164" fontId="4" fillId="0" borderId="24" xfId="59" applyNumberFormat="1" applyFont="1" applyBorder="1" applyAlignment="1">
      <alignment horizontal="right" vertical="top"/>
      <protection/>
    </xf>
    <xf numFmtId="165" fontId="4" fillId="0" borderId="24" xfId="59" applyNumberFormat="1" applyFont="1" applyBorder="1" applyAlignment="1">
      <alignment horizontal="right" vertical="top"/>
      <protection/>
    </xf>
    <xf numFmtId="165" fontId="4" fillId="0" borderId="25" xfId="59" applyNumberFormat="1" applyFont="1" applyBorder="1" applyAlignment="1">
      <alignment horizontal="right" vertical="top"/>
      <protection/>
    </xf>
    <xf numFmtId="166" fontId="4" fillId="0" borderId="25" xfId="59" applyNumberFormat="1" applyFont="1" applyBorder="1" applyAlignment="1">
      <alignment horizontal="right" vertical="top"/>
      <protection/>
    </xf>
    <xf numFmtId="164" fontId="4" fillId="0" borderId="12" xfId="59" applyNumberFormat="1" applyFont="1" applyBorder="1" applyAlignment="1">
      <alignment horizontal="right" vertical="top"/>
      <protection/>
    </xf>
    <xf numFmtId="166" fontId="4" fillId="0" borderId="13" xfId="59" applyNumberFormat="1" applyFont="1" applyBorder="1" applyAlignment="1">
      <alignment horizontal="right" vertical="top"/>
      <protection/>
    </xf>
    <xf numFmtId="164" fontId="4" fillId="0" borderId="13" xfId="59" applyNumberFormat="1" applyFont="1" applyBorder="1" applyAlignment="1">
      <alignment horizontal="right" vertical="top"/>
      <protection/>
    </xf>
    <xf numFmtId="166" fontId="4" fillId="0" borderId="15" xfId="59" applyNumberFormat="1" applyFont="1" applyBorder="1" applyAlignment="1">
      <alignment horizontal="right" vertical="top"/>
      <protection/>
    </xf>
    <xf numFmtId="0" fontId="3" fillId="0" borderId="21" xfId="59" applyFont="1" applyBorder="1" applyAlignment="1">
      <alignment horizontal="left" wrapText="1"/>
      <protection/>
    </xf>
    <xf numFmtId="0" fontId="3" fillId="0" borderId="0" xfId="59" applyFont="1" applyBorder="1" applyAlignment="1">
      <alignment horizontal="left" vertical="top" wrapText="1"/>
      <protection/>
    </xf>
    <xf numFmtId="0" fontId="2" fillId="0" borderId="0" xfId="59">
      <alignment/>
      <protection/>
    </xf>
    <xf numFmtId="166" fontId="4" fillId="0" borderId="28" xfId="59" applyNumberFormat="1" applyFont="1" applyBorder="1" applyAlignment="1">
      <alignment horizontal="right" vertical="top"/>
      <protection/>
    </xf>
    <xf numFmtId="0" fontId="40" fillId="31" borderId="36" xfId="55" applyBorder="1" applyAlignment="1">
      <alignment horizontal="left" vertical="center" wrapText="1"/>
    </xf>
    <xf numFmtId="0" fontId="40" fillId="31" borderId="37" xfId="55" applyBorder="1" applyAlignment="1">
      <alignment horizontal="left" vertical="center" wrapText="1"/>
    </xf>
    <xf numFmtId="0" fontId="40" fillId="31" borderId="38" xfId="55" applyBorder="1" applyAlignment="1">
      <alignment horizontal="left" vertical="center" wrapText="1"/>
    </xf>
    <xf numFmtId="0" fontId="40" fillId="31" borderId="39" xfId="55" applyBorder="1" applyAlignment="1">
      <alignment horizontal="left" vertical="center" wrapText="1"/>
    </xf>
    <xf numFmtId="0" fontId="40" fillId="31" borderId="12" xfId="55" applyBorder="1" applyAlignment="1">
      <alignment horizontal="center" wrapText="1"/>
    </xf>
    <xf numFmtId="0" fontId="40" fillId="31" borderId="13" xfId="55" applyBorder="1" applyAlignment="1">
      <alignment horizontal="center" wrapText="1"/>
    </xf>
    <xf numFmtId="0" fontId="40" fillId="31" borderId="31" xfId="55" applyBorder="1" applyAlignment="1">
      <alignment horizontal="left" vertical="center" wrapText="1"/>
    </xf>
    <xf numFmtId="0" fontId="40" fillId="31" borderId="14" xfId="55" applyBorder="1" applyAlignment="1">
      <alignment horizontal="left" vertical="center" wrapText="1"/>
    </xf>
    <xf numFmtId="0" fontId="40" fillId="31" borderId="33" xfId="55" applyBorder="1" applyAlignment="1">
      <alignment horizontal="left" vertical="center" wrapText="1"/>
    </xf>
    <xf numFmtId="0" fontId="40" fillId="31" borderId="11" xfId="55" applyBorder="1" applyAlignment="1">
      <alignment horizontal="left" vertical="center" wrapText="1"/>
    </xf>
    <xf numFmtId="0" fontId="40" fillId="31" borderId="15" xfId="55" applyBorder="1" applyAlignment="1">
      <alignment horizontal="center" wrapText="1"/>
    </xf>
    <xf numFmtId="0" fontId="40" fillId="31" borderId="34" xfId="55" applyBorder="1" applyAlignment="1">
      <alignment horizontal="left" vertical="center" wrapText="1"/>
    </xf>
    <xf numFmtId="0" fontId="40" fillId="31" borderId="10" xfId="55" applyBorder="1" applyAlignment="1">
      <alignment horizontal="left" vertical="center" wrapText="1"/>
    </xf>
    <xf numFmtId="0" fontId="40" fillId="31" borderId="16" xfId="55" applyBorder="1" applyAlignment="1">
      <alignment horizontal="center" wrapText="1"/>
    </xf>
    <xf numFmtId="0" fontId="40" fillId="31" borderId="17" xfId="55" applyBorder="1" applyAlignment="1">
      <alignment horizontal="center" wrapText="1"/>
    </xf>
    <xf numFmtId="0" fontId="40" fillId="31" borderId="18" xfId="55" applyBorder="1" applyAlignment="1">
      <alignment horizontal="center" wrapText="1"/>
    </xf>
    <xf numFmtId="0" fontId="40" fillId="31" borderId="19" xfId="55" applyBorder="1" applyAlignment="1">
      <alignment horizontal="left" vertical="center" wrapText="1"/>
    </xf>
    <xf numFmtId="0" fontId="40" fillId="31" borderId="22" xfId="55" applyBorder="1" applyAlignment="1">
      <alignment horizontal="left" vertical="center" wrapText="1"/>
    </xf>
    <xf numFmtId="0" fontId="40" fillId="31" borderId="33" xfId="70" applyBorder="1" applyAlignment="1">
      <alignment horizontal="left" vertical="center" wrapText="1"/>
    </xf>
    <xf numFmtId="0" fontId="40" fillId="31" borderId="11" xfId="70" applyBorder="1" applyAlignment="1">
      <alignment horizontal="left" vertical="center" wrapText="1"/>
    </xf>
    <xf numFmtId="0" fontId="40" fillId="31" borderId="31" xfId="70" applyBorder="1" applyAlignment="1">
      <alignment horizontal="left" vertical="center" wrapText="1"/>
    </xf>
    <xf numFmtId="0" fontId="40" fillId="31" borderId="12" xfId="64" applyFont="1" applyFill="1" applyBorder="1" applyAlignment="1">
      <alignment horizontal="center" wrapText="1"/>
      <protection/>
    </xf>
    <xf numFmtId="0" fontId="40" fillId="31" borderId="13" xfId="64" applyFont="1" applyFill="1" applyBorder="1" applyAlignment="1">
      <alignment horizontal="center" wrapText="1"/>
      <protection/>
    </xf>
    <xf numFmtId="0" fontId="40" fillId="34" borderId="34" xfId="64" applyFont="1" applyFill="1" applyBorder="1" applyAlignment="1">
      <alignment horizontal="left" vertical="center" wrapText="1"/>
      <protection/>
    </xf>
    <xf numFmtId="0" fontId="40" fillId="34" borderId="10" xfId="64" applyFont="1" applyFill="1" applyBorder="1" applyAlignment="1">
      <alignment horizontal="left" vertical="center" wrapText="1"/>
      <protection/>
    </xf>
    <xf numFmtId="0" fontId="40" fillId="34" borderId="33" xfId="64" applyFont="1" applyFill="1" applyBorder="1" applyAlignment="1">
      <alignment horizontal="left" vertical="center" wrapText="1"/>
      <protection/>
    </xf>
    <xf numFmtId="0" fontId="40" fillId="34" borderId="11" xfId="64" applyFont="1" applyFill="1" applyBorder="1" applyAlignment="1">
      <alignment horizontal="left" vertical="center" wrapText="1"/>
      <protection/>
    </xf>
    <xf numFmtId="0" fontId="40" fillId="34" borderId="31" xfId="64" applyFont="1" applyFill="1" applyBorder="1" applyAlignment="1">
      <alignment horizontal="left" vertical="center" wrapText="1"/>
      <protection/>
    </xf>
    <xf numFmtId="0" fontId="40" fillId="31" borderId="36" xfId="55" applyBorder="1" applyAlignment="1">
      <alignment horizontal="left" vertical="center" wrapText="1"/>
    </xf>
    <xf numFmtId="0" fontId="40" fillId="31" borderId="37" xfId="55" applyBorder="1" applyAlignment="1">
      <alignment horizontal="left" vertical="center" wrapText="1"/>
    </xf>
    <xf numFmtId="0" fontId="40" fillId="31" borderId="40" xfId="55" applyBorder="1" applyAlignment="1">
      <alignment horizontal="left" vertical="center" wrapText="1"/>
    </xf>
    <xf numFmtId="0" fontId="11" fillId="0" borderId="0" xfId="63" applyFont="1" applyBorder="1" applyAlignment="1">
      <alignment horizontal="center" vertical="center" wrapText="1"/>
      <protection/>
    </xf>
    <xf numFmtId="0" fontId="40" fillId="31" borderId="39" xfId="55" applyBorder="1" applyAlignment="1">
      <alignment horizontal="left" vertical="center" wrapText="1"/>
    </xf>
    <xf numFmtId="0" fontId="40" fillId="31" borderId="31" xfId="55" applyBorder="1" applyAlignment="1">
      <alignment horizontal="left" vertical="center" wrapText="1"/>
    </xf>
    <xf numFmtId="0" fontId="40" fillId="31" borderId="11" xfId="55" applyBorder="1" applyAlignment="1">
      <alignment horizontal="left" vertical="center" wrapText="1"/>
    </xf>
    <xf numFmtId="0" fontId="40" fillId="31" borderId="19" xfId="55" applyBorder="1" applyAlignment="1">
      <alignment horizontal="left" vertical="center" wrapText="1"/>
    </xf>
    <xf numFmtId="166" fontId="4" fillId="0" borderId="23" xfId="64" applyNumberFormat="1" applyFont="1" applyBorder="1" applyAlignment="1">
      <alignment horizontal="right" vertical="top"/>
      <protection/>
    </xf>
    <xf numFmtId="165" fontId="4" fillId="0" borderId="24" xfId="64" applyNumberFormat="1" applyFont="1" applyBorder="1" applyAlignment="1">
      <alignment horizontal="right" vertical="top"/>
      <protection/>
    </xf>
    <xf numFmtId="166" fontId="4" fillId="0" borderId="24" xfId="64" applyNumberFormat="1" applyFont="1" applyBorder="1" applyAlignment="1">
      <alignment horizontal="right" vertical="top"/>
      <protection/>
    </xf>
    <xf numFmtId="166" fontId="4" fillId="0" borderId="25" xfId="64" applyNumberFormat="1" applyFont="1" applyBorder="1" applyAlignment="1">
      <alignment horizontal="right" vertical="top"/>
      <protection/>
    </xf>
    <xf numFmtId="165" fontId="4" fillId="0" borderId="23" xfId="64" applyNumberFormat="1" applyFont="1" applyBorder="1" applyAlignment="1">
      <alignment horizontal="right" vertical="top"/>
      <protection/>
    </xf>
    <xf numFmtId="165" fontId="4" fillId="0" borderId="12" xfId="64" applyNumberFormat="1" applyFont="1" applyBorder="1" applyAlignment="1">
      <alignment horizontal="right" vertical="top"/>
      <protection/>
    </xf>
    <xf numFmtId="165" fontId="4" fillId="0" borderId="13" xfId="64" applyNumberFormat="1" applyFont="1" applyBorder="1" applyAlignment="1">
      <alignment horizontal="right" vertical="top"/>
      <protection/>
    </xf>
    <xf numFmtId="166" fontId="4" fillId="0" borderId="13" xfId="64" applyNumberFormat="1" applyFont="1" applyBorder="1" applyAlignment="1">
      <alignment horizontal="right" vertical="top"/>
      <protection/>
    </xf>
    <xf numFmtId="166" fontId="4" fillId="0" borderId="15" xfId="64" applyNumberFormat="1" applyFont="1" applyBorder="1" applyAlignment="1">
      <alignment horizontal="right" vertical="top"/>
      <protection/>
    </xf>
    <xf numFmtId="0" fontId="3" fillId="0" borderId="41" xfId="64" applyFont="1" applyBorder="1" applyAlignment="1">
      <alignment horizontal="left" vertical="top" wrapText="1"/>
      <protection/>
    </xf>
    <xf numFmtId="0" fontId="40" fillId="31" borderId="16" xfId="64" applyFont="1" applyFill="1" applyBorder="1" applyAlignment="1">
      <alignment horizontal="center" wrapText="1"/>
      <protection/>
    </xf>
    <xf numFmtId="0" fontId="40" fillId="31" borderId="17" xfId="64" applyFont="1" applyFill="1" applyBorder="1" applyAlignment="1">
      <alignment horizontal="center" wrapText="1"/>
      <protection/>
    </xf>
    <xf numFmtId="0" fontId="40" fillId="31" borderId="18" xfId="64" applyFont="1" applyFill="1" applyBorder="1" applyAlignment="1">
      <alignment horizontal="center" wrapText="1"/>
      <protection/>
    </xf>
    <xf numFmtId="0" fontId="40" fillId="31" borderId="31" xfId="64" applyFont="1" applyFill="1" applyBorder="1" applyAlignment="1">
      <alignment horizontal="left" vertical="center" wrapText="1"/>
      <protection/>
    </xf>
    <xf numFmtId="0" fontId="40" fillId="31" borderId="33" xfId="64" applyFont="1" applyFill="1" applyBorder="1" applyAlignment="1">
      <alignment horizontal="left" vertical="center" wrapText="1"/>
      <protection/>
    </xf>
    <xf numFmtId="0" fontId="40" fillId="31" borderId="11" xfId="64" applyFont="1" applyFill="1" applyBorder="1" applyAlignment="1">
      <alignment horizontal="left" vertical="center" wrapText="1"/>
      <protection/>
    </xf>
    <xf numFmtId="0" fontId="40" fillId="31" borderId="36" xfId="64" applyFont="1" applyFill="1" applyBorder="1" applyAlignment="1">
      <alignment horizontal="left" vertical="center" wrapText="1"/>
      <protection/>
    </xf>
    <xf numFmtId="0" fontId="40" fillId="31" borderId="42" xfId="64" applyFont="1" applyFill="1" applyBorder="1" applyAlignment="1">
      <alignment horizontal="left" vertical="center" wrapText="1"/>
      <protection/>
    </xf>
    <xf numFmtId="0" fontId="40" fillId="31" borderId="43" xfId="64" applyFont="1" applyFill="1" applyBorder="1" applyAlignment="1">
      <alignment horizontal="left" vertical="center" wrapText="1"/>
      <protection/>
    </xf>
    <xf numFmtId="0" fontId="40" fillId="31" borderId="37" xfId="64" applyFont="1" applyFill="1" applyBorder="1" applyAlignment="1">
      <alignment horizontal="left" vertical="center" wrapText="1"/>
      <protection/>
    </xf>
    <xf numFmtId="0" fontId="40" fillId="31" borderId="0" xfId="64" applyFont="1" applyFill="1" applyBorder="1" applyAlignment="1">
      <alignment horizontal="left" vertical="center" wrapText="1"/>
      <protection/>
    </xf>
    <xf numFmtId="0" fontId="40" fillId="31" borderId="44" xfId="64" applyFont="1" applyFill="1" applyBorder="1" applyAlignment="1">
      <alignment horizontal="left" vertical="center" wrapText="1"/>
      <protection/>
    </xf>
    <xf numFmtId="166" fontId="4" fillId="0" borderId="45" xfId="63" applyNumberFormat="1" applyFont="1" applyBorder="1" applyAlignment="1">
      <alignment horizontal="right" vertical="top"/>
      <protection/>
    </xf>
    <xf numFmtId="166" fontId="4" fillId="0" borderId="46" xfId="63" applyNumberFormat="1" applyFont="1" applyBorder="1" applyAlignment="1">
      <alignment horizontal="right" vertical="top"/>
      <protection/>
    </xf>
    <xf numFmtId="166" fontId="4" fillId="0" borderId="47" xfId="63" applyNumberFormat="1" applyFont="1" applyBorder="1" applyAlignment="1">
      <alignment horizontal="right" vertical="top"/>
      <protection/>
    </xf>
    <xf numFmtId="169" fontId="4" fillId="0" borderId="28" xfId="63" applyNumberFormat="1" applyFont="1" applyBorder="1" applyAlignment="1">
      <alignment horizontal="right" vertical="top"/>
      <protection/>
    </xf>
    <xf numFmtId="169" fontId="4" fillId="0" borderId="25" xfId="63" applyNumberFormat="1" applyFont="1" applyBorder="1" applyAlignment="1">
      <alignment horizontal="right" vertical="top"/>
      <protection/>
    </xf>
    <xf numFmtId="169" fontId="4" fillId="0" borderId="15" xfId="63" applyNumberFormat="1" applyFont="1" applyBorder="1" applyAlignment="1">
      <alignment horizontal="right" vertical="top"/>
      <protection/>
    </xf>
    <xf numFmtId="0" fontId="50" fillId="0" borderId="13" xfId="0" applyFont="1" applyBorder="1" applyAlignment="1">
      <alignment/>
    </xf>
    <xf numFmtId="0" fontId="50" fillId="0" borderId="15" xfId="0" applyFont="1" applyBorder="1" applyAlignment="1">
      <alignment/>
    </xf>
    <xf numFmtId="164" fontId="4" fillId="0" borderId="48" xfId="64" applyNumberFormat="1" applyFont="1" applyBorder="1" applyAlignment="1">
      <alignment horizontal="right" vertical="top"/>
      <protection/>
    </xf>
    <xf numFmtId="0" fontId="50" fillId="0" borderId="49" xfId="0" applyFont="1" applyBorder="1" applyAlignment="1">
      <alignment/>
    </xf>
    <xf numFmtId="0" fontId="40" fillId="31" borderId="14" xfId="0" applyFont="1" applyFill="1" applyBorder="1" applyAlignment="1">
      <alignment/>
    </xf>
    <xf numFmtId="0" fontId="40" fillId="31" borderId="42" xfId="55" applyBorder="1" applyAlignment="1">
      <alignment horizontal="left" vertical="center" wrapText="1"/>
    </xf>
    <xf numFmtId="0" fontId="40" fillId="31" borderId="50" xfId="55" applyBorder="1" applyAlignment="1">
      <alignment horizontal="left" vertical="center" wrapText="1"/>
    </xf>
    <xf numFmtId="0" fontId="40" fillId="31" borderId="36" xfId="70" applyBorder="1" applyAlignment="1">
      <alignment horizontal="left" vertical="center" wrapText="1"/>
    </xf>
    <xf numFmtId="0" fontId="40" fillId="31" borderId="37" xfId="70" applyBorder="1" applyAlignment="1">
      <alignment horizontal="left" vertical="center" wrapText="1"/>
    </xf>
    <xf numFmtId="0" fontId="40" fillId="31" borderId="39" xfId="70" applyBorder="1" applyAlignment="1">
      <alignment horizontal="left" vertical="center" wrapText="1"/>
    </xf>
    <xf numFmtId="0" fontId="40" fillId="31" borderId="0" xfId="55" applyBorder="1" applyAlignment="1">
      <alignment horizontal="left" vertical="center" wrapText="1"/>
    </xf>
    <xf numFmtId="0" fontId="49" fillId="0" borderId="37" xfId="0" applyFont="1" applyBorder="1" applyAlignment="1">
      <alignment/>
    </xf>
    <xf numFmtId="0" fontId="49" fillId="0" borderId="0" xfId="0" applyFont="1" applyBorder="1" applyAlignment="1">
      <alignment/>
    </xf>
    <xf numFmtId="0" fontId="40" fillId="31" borderId="51" xfId="55" applyBorder="1" applyAlignment="1">
      <alignment horizontal="left" vertical="center" wrapText="1"/>
    </xf>
    <xf numFmtId="168" fontId="4" fillId="0" borderId="52" xfId="63" applyNumberFormat="1" applyFont="1" applyBorder="1" applyAlignment="1">
      <alignment horizontal="right" vertical="top"/>
      <protection/>
    </xf>
    <xf numFmtId="168" fontId="4" fillId="0" borderId="53" xfId="63" applyNumberFormat="1" applyFont="1" applyBorder="1" applyAlignment="1">
      <alignment horizontal="right" vertical="top"/>
      <protection/>
    </xf>
    <xf numFmtId="168" fontId="4" fillId="0" borderId="54" xfId="63" applyNumberFormat="1" applyFont="1" applyBorder="1" applyAlignment="1">
      <alignment horizontal="right" vertical="top"/>
      <protection/>
    </xf>
    <xf numFmtId="0" fontId="40" fillId="31" borderId="43" xfId="55" applyBorder="1" applyAlignment="1">
      <alignment horizontal="left" vertical="center" wrapText="1"/>
    </xf>
    <xf numFmtId="0" fontId="40" fillId="31" borderId="55" xfId="55" applyBorder="1" applyAlignment="1">
      <alignment horizontal="left" vertical="center" wrapText="1"/>
    </xf>
    <xf numFmtId="164" fontId="4" fillId="0" borderId="26" xfId="64" applyNumberFormat="1" applyFont="1" applyBorder="1" applyAlignment="1">
      <alignment horizontal="right" vertical="top"/>
      <protection/>
    </xf>
    <xf numFmtId="164" fontId="4" fillId="0" borderId="27" xfId="64" applyNumberFormat="1" applyFont="1" applyBorder="1" applyAlignment="1">
      <alignment horizontal="right" vertical="top"/>
      <protection/>
    </xf>
    <xf numFmtId="0" fontId="4" fillId="0" borderId="27" xfId="64" applyFont="1" applyBorder="1" applyAlignment="1">
      <alignment horizontal="right" vertical="top"/>
      <protection/>
    </xf>
    <xf numFmtId="164" fontId="4" fillId="0" borderId="28" xfId="64" applyNumberFormat="1" applyFont="1" applyBorder="1" applyAlignment="1">
      <alignment horizontal="right" vertical="top"/>
      <protection/>
    </xf>
    <xf numFmtId="164" fontId="4" fillId="0" borderId="23" xfId="64" applyNumberFormat="1" applyFont="1" applyBorder="1" applyAlignment="1">
      <alignment horizontal="right" vertical="top"/>
      <protection/>
    </xf>
    <xf numFmtId="0" fontId="4" fillId="0" borderId="24" xfId="64" applyFont="1" applyBorder="1" applyAlignment="1">
      <alignment horizontal="right" vertical="top"/>
      <protection/>
    </xf>
    <xf numFmtId="164" fontId="4" fillId="0" borderId="24" xfId="64" applyNumberFormat="1" applyFont="1" applyBorder="1" applyAlignment="1">
      <alignment horizontal="right" vertical="top"/>
      <protection/>
    </xf>
    <xf numFmtId="164" fontId="4" fillId="0" borderId="25" xfId="64" applyNumberFormat="1" applyFont="1" applyBorder="1" applyAlignment="1">
      <alignment horizontal="right" vertical="top"/>
      <protection/>
    </xf>
    <xf numFmtId="164" fontId="4" fillId="0" borderId="12" xfId="64" applyNumberFormat="1" applyFont="1" applyBorder="1" applyAlignment="1">
      <alignment horizontal="right" vertical="top"/>
      <protection/>
    </xf>
    <xf numFmtId="164" fontId="4" fillId="0" borderId="13" xfId="64" applyNumberFormat="1" applyFont="1" applyBorder="1" applyAlignment="1">
      <alignment horizontal="right" vertical="top"/>
      <protection/>
    </xf>
    <xf numFmtId="164" fontId="4" fillId="0" borderId="15" xfId="64" applyNumberFormat="1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left" vertical="top" wrapText="1"/>
      <protection/>
    </xf>
    <xf numFmtId="0" fontId="40" fillId="31" borderId="10" xfId="64" applyFont="1" applyFill="1" applyBorder="1" applyAlignment="1">
      <alignment horizontal="left" vertical="center" wrapText="1"/>
      <protection/>
    </xf>
    <xf numFmtId="0" fontId="40" fillId="31" borderId="30" xfId="64" applyFont="1" applyFill="1" applyBorder="1" applyAlignment="1">
      <alignment horizontal="left" vertical="center" wrapText="1"/>
      <protection/>
    </xf>
    <xf numFmtId="0" fontId="40" fillId="31" borderId="12" xfId="55" applyBorder="1" applyAlignment="1">
      <alignment horizontal="center" wrapText="1"/>
    </xf>
    <xf numFmtId="0" fontId="40" fillId="31" borderId="13" xfId="55" applyBorder="1" applyAlignment="1">
      <alignment horizontal="center" wrapText="1"/>
    </xf>
    <xf numFmtId="0" fontId="40" fillId="31" borderId="33" xfId="64" applyFont="1" applyFill="1" applyBorder="1" applyAlignment="1">
      <alignment horizontal="left" vertical="center" wrapText="1"/>
      <protection/>
    </xf>
    <xf numFmtId="0" fontId="40" fillId="31" borderId="11" xfId="64" applyFont="1" applyFill="1" applyBorder="1" applyAlignment="1">
      <alignment horizontal="left" vertical="center" wrapText="1"/>
      <protection/>
    </xf>
    <xf numFmtId="0" fontId="40" fillId="31" borderId="31" xfId="64" applyFont="1" applyFill="1" applyBorder="1" applyAlignment="1">
      <alignment horizontal="left" vertical="center" wrapText="1"/>
      <protection/>
    </xf>
    <xf numFmtId="0" fontId="40" fillId="31" borderId="34" xfId="64" applyFont="1" applyFill="1" applyBorder="1" applyAlignment="1">
      <alignment horizontal="left" vertical="center" wrapText="1"/>
      <protection/>
    </xf>
    <xf numFmtId="0" fontId="40" fillId="31" borderId="13" xfId="64" applyFont="1" applyFill="1" applyBorder="1" applyAlignment="1">
      <alignment horizontal="center" wrapText="1"/>
      <protection/>
    </xf>
    <xf numFmtId="170" fontId="4" fillId="0" borderId="26" xfId="61" applyNumberFormat="1" applyFont="1" applyBorder="1" applyAlignment="1">
      <alignment horizontal="right" vertical="top"/>
      <protection/>
    </xf>
    <xf numFmtId="170" fontId="4" fillId="0" borderId="27" xfId="61" applyNumberFormat="1" applyFont="1" applyBorder="1" applyAlignment="1">
      <alignment horizontal="right" vertical="top"/>
      <protection/>
    </xf>
    <xf numFmtId="170" fontId="4" fillId="0" borderId="28" xfId="61" applyNumberFormat="1" applyFont="1" applyBorder="1" applyAlignment="1">
      <alignment horizontal="right" vertical="top"/>
      <protection/>
    </xf>
    <xf numFmtId="170" fontId="4" fillId="0" borderId="23" xfId="61" applyNumberFormat="1" applyFont="1" applyBorder="1" applyAlignment="1">
      <alignment horizontal="right" vertical="top"/>
      <protection/>
    </xf>
    <xf numFmtId="170" fontId="4" fillId="0" borderId="24" xfId="61" applyNumberFormat="1" applyFont="1" applyBorder="1" applyAlignment="1">
      <alignment horizontal="left" vertical="top" wrapText="1"/>
      <protection/>
    </xf>
    <xf numFmtId="170" fontId="4" fillId="0" borderId="24" xfId="61" applyNumberFormat="1" applyFont="1" applyBorder="1" applyAlignment="1">
      <alignment horizontal="right" vertical="top"/>
      <protection/>
    </xf>
    <xf numFmtId="170" fontId="4" fillId="0" borderId="25" xfId="61" applyNumberFormat="1" applyFont="1" applyBorder="1" applyAlignment="1">
      <alignment horizontal="right" vertical="top"/>
      <protection/>
    </xf>
    <xf numFmtId="170" fontId="4" fillId="0" borderId="25" xfId="61" applyNumberFormat="1" applyFont="1" applyBorder="1" applyAlignment="1">
      <alignment horizontal="left" vertical="top" wrapText="1"/>
      <protection/>
    </xf>
    <xf numFmtId="170" fontId="4" fillId="0" borderId="56" xfId="61" applyNumberFormat="1" applyFont="1" applyBorder="1" applyAlignment="1">
      <alignment horizontal="right" vertical="top"/>
      <protection/>
    </xf>
    <xf numFmtId="170" fontId="4" fillId="0" borderId="57" xfId="61" applyNumberFormat="1" applyFont="1" applyBorder="1" applyAlignment="1">
      <alignment horizontal="left" vertical="top" wrapText="1"/>
      <protection/>
    </xf>
    <xf numFmtId="170" fontId="4" fillId="0" borderId="57" xfId="61" applyNumberFormat="1" applyFont="1" applyBorder="1" applyAlignment="1">
      <alignment horizontal="right" vertical="top"/>
      <protection/>
    </xf>
    <xf numFmtId="170" fontId="4" fillId="0" borderId="58" xfId="61" applyNumberFormat="1" applyFont="1" applyBorder="1" applyAlignment="1">
      <alignment horizontal="right" vertical="top"/>
      <protection/>
    </xf>
    <xf numFmtId="170" fontId="4" fillId="0" borderId="12" xfId="61" applyNumberFormat="1" applyFont="1" applyBorder="1" applyAlignment="1">
      <alignment horizontal="right" vertical="top"/>
      <protection/>
    </xf>
    <xf numFmtId="170" fontId="4" fillId="0" borderId="13" xfId="61" applyNumberFormat="1" applyFont="1" applyBorder="1" applyAlignment="1">
      <alignment horizontal="left" vertical="top" wrapText="1"/>
      <protection/>
    </xf>
    <xf numFmtId="170" fontId="4" fillId="0" borderId="13" xfId="61" applyNumberFormat="1" applyFont="1" applyBorder="1" applyAlignment="1">
      <alignment horizontal="right" vertical="top"/>
      <protection/>
    </xf>
    <xf numFmtId="170" fontId="4" fillId="0" borderId="15" xfId="61" applyNumberFormat="1" applyFont="1" applyBorder="1" applyAlignment="1">
      <alignment horizontal="right" vertical="top"/>
      <protection/>
    </xf>
    <xf numFmtId="0" fontId="4" fillId="0" borderId="28" xfId="63" applyFont="1" applyBorder="1" applyAlignment="1">
      <alignment horizontal="right" vertical="top" wrapText="1"/>
      <protection/>
    </xf>
    <xf numFmtId="0" fontId="40" fillId="31" borderId="36" xfId="55" applyBorder="1" applyAlignment="1">
      <alignment horizontal="left" vertical="center" wrapText="1"/>
    </xf>
    <xf numFmtId="0" fontId="40" fillId="31" borderId="37" xfId="55" applyBorder="1" applyAlignment="1">
      <alignment horizontal="left" vertical="center" wrapText="1"/>
    </xf>
    <xf numFmtId="0" fontId="40" fillId="31" borderId="40" xfId="55" applyBorder="1" applyAlignment="1">
      <alignment horizontal="left" vertical="center" wrapText="1"/>
    </xf>
    <xf numFmtId="0" fontId="11" fillId="0" borderId="0" xfId="63" applyFont="1" applyBorder="1" applyAlignment="1">
      <alignment horizontal="center" vertical="center" wrapText="1"/>
      <protection/>
    </xf>
    <xf numFmtId="0" fontId="40" fillId="31" borderId="38" xfId="55" applyBorder="1" applyAlignment="1">
      <alignment horizontal="left" vertical="center" wrapText="1"/>
    </xf>
    <xf numFmtId="0" fontId="40" fillId="31" borderId="39" xfId="55" applyBorder="1" applyAlignment="1">
      <alignment horizontal="left" vertical="center" wrapText="1"/>
    </xf>
    <xf numFmtId="0" fontId="11" fillId="0" borderId="59" xfId="64" applyFont="1" applyBorder="1" applyAlignment="1">
      <alignment horizontal="center" vertical="center" wrapText="1"/>
      <protection/>
    </xf>
    <xf numFmtId="0" fontId="40" fillId="31" borderId="29" xfId="55" applyBorder="1" applyAlignment="1">
      <alignment horizontal="left" wrapText="1"/>
    </xf>
    <xf numFmtId="0" fontId="40" fillId="31" borderId="60" xfId="55" applyBorder="1" applyAlignment="1">
      <alignment horizontal="left" wrapText="1"/>
    </xf>
    <xf numFmtId="0" fontId="40" fillId="31" borderId="32" xfId="55" applyBorder="1" applyAlignment="1">
      <alignment horizontal="center" wrapText="1"/>
    </xf>
    <xf numFmtId="0" fontId="40" fillId="31" borderId="34" xfId="55" applyBorder="1" applyAlignment="1">
      <alignment horizontal="center" wrapText="1"/>
    </xf>
    <xf numFmtId="0" fontId="40" fillId="31" borderId="10" xfId="55" applyBorder="1" applyAlignment="1">
      <alignment horizontal="center" wrapText="1"/>
    </xf>
    <xf numFmtId="0" fontId="3" fillId="0" borderId="29" xfId="63" applyFont="1" applyBorder="1" applyAlignment="1">
      <alignment horizontal="left" wrapText="1"/>
      <protection/>
    </xf>
    <xf numFmtId="0" fontId="3" fillId="0" borderId="60" xfId="63" applyFont="1" applyBorder="1" applyAlignment="1">
      <alignment horizontal="left" wrapText="1"/>
      <protection/>
    </xf>
    <xf numFmtId="0" fontId="40" fillId="31" borderId="26" xfId="55" applyBorder="1" applyAlignment="1">
      <alignment horizontal="center" wrapText="1"/>
    </xf>
    <xf numFmtId="0" fontId="40" fillId="31" borderId="12" xfId="55" applyBorder="1" applyAlignment="1">
      <alignment horizontal="center" wrapText="1"/>
    </xf>
    <xf numFmtId="0" fontId="40" fillId="31" borderId="27" xfId="55" applyBorder="1" applyAlignment="1">
      <alignment horizontal="center" wrapText="1"/>
    </xf>
    <xf numFmtId="0" fontId="40" fillId="31" borderId="13" xfId="55" applyBorder="1" applyAlignment="1">
      <alignment horizontal="center" wrapText="1"/>
    </xf>
    <xf numFmtId="0" fontId="3" fillId="0" borderId="0" xfId="63" applyFont="1" applyBorder="1" applyAlignment="1">
      <alignment horizontal="left" vertical="top" wrapText="1"/>
      <protection/>
    </xf>
    <xf numFmtId="0" fontId="40" fillId="31" borderId="45" xfId="55" applyBorder="1" applyAlignment="1">
      <alignment horizontal="center" wrapText="1"/>
    </xf>
    <xf numFmtId="0" fontId="40" fillId="31" borderId="61" xfId="55" applyBorder="1" applyAlignment="1">
      <alignment horizontal="center" wrapText="1"/>
    </xf>
    <xf numFmtId="0" fontId="3" fillId="0" borderId="0" xfId="64" applyFont="1" applyBorder="1" applyAlignment="1">
      <alignment horizontal="left" vertical="top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40" fillId="34" borderId="33" xfId="64" applyFont="1" applyFill="1" applyBorder="1" applyAlignment="1">
      <alignment horizontal="left" vertical="center" wrapText="1"/>
      <protection/>
    </xf>
    <xf numFmtId="0" fontId="40" fillId="34" borderId="11" xfId="64" applyFont="1" applyFill="1" applyBorder="1" applyAlignment="1">
      <alignment horizontal="left" vertical="center" wrapText="1"/>
      <protection/>
    </xf>
    <xf numFmtId="0" fontId="40" fillId="34" borderId="30" xfId="64" applyFont="1" applyFill="1" applyBorder="1" applyAlignment="1">
      <alignment horizontal="left" vertical="center" wrapText="1"/>
      <protection/>
    </xf>
    <xf numFmtId="0" fontId="40" fillId="34" borderId="62" xfId="64" applyFont="1" applyFill="1" applyBorder="1" applyAlignment="1">
      <alignment horizontal="left" vertical="center" wrapText="1"/>
      <protection/>
    </xf>
    <xf numFmtId="0" fontId="40" fillId="34" borderId="14" xfId="64" applyFont="1" applyFill="1" applyBorder="1" applyAlignment="1">
      <alignment horizontal="left" vertical="center" wrapText="1"/>
      <protection/>
    </xf>
    <xf numFmtId="0" fontId="40" fillId="34" borderId="36" xfId="64" applyFont="1" applyFill="1" applyBorder="1" applyAlignment="1">
      <alignment horizontal="left" vertical="center" wrapText="1"/>
      <protection/>
    </xf>
    <xf numFmtId="0" fontId="40" fillId="34" borderId="37" xfId="64" applyFont="1" applyFill="1" applyBorder="1" applyAlignment="1">
      <alignment horizontal="left" vertical="center" wrapText="1"/>
      <protection/>
    </xf>
    <xf numFmtId="0" fontId="40" fillId="34" borderId="39" xfId="64" applyFont="1" applyFill="1" applyBorder="1" applyAlignment="1">
      <alignment horizontal="left" vertical="center" wrapText="1"/>
      <protection/>
    </xf>
    <xf numFmtId="0" fontId="40" fillId="34" borderId="42" xfId="64" applyFont="1" applyFill="1" applyBorder="1" applyAlignment="1">
      <alignment horizontal="left" vertical="center" wrapText="1"/>
      <protection/>
    </xf>
    <xf numFmtId="0" fontId="40" fillId="34" borderId="0" xfId="64" applyFont="1" applyFill="1" applyBorder="1" applyAlignment="1">
      <alignment horizontal="left" vertical="center" wrapText="1"/>
      <protection/>
    </xf>
    <xf numFmtId="0" fontId="40" fillId="34" borderId="50" xfId="64" applyFont="1" applyFill="1" applyBorder="1" applyAlignment="1">
      <alignment horizontal="left" vertical="center" wrapText="1"/>
      <protection/>
    </xf>
    <xf numFmtId="0" fontId="40" fillId="34" borderId="38" xfId="64" applyFont="1" applyFill="1" applyBorder="1" applyAlignment="1">
      <alignment horizontal="left" vertical="center" wrapText="1"/>
      <protection/>
    </xf>
    <xf numFmtId="0" fontId="40" fillId="34" borderId="41" xfId="64" applyFont="1" applyFill="1" applyBorder="1" applyAlignment="1">
      <alignment horizontal="left" vertical="center" wrapText="1"/>
      <protection/>
    </xf>
    <xf numFmtId="0" fontId="3" fillId="34" borderId="38" xfId="64" applyFont="1" applyFill="1" applyBorder="1" applyAlignment="1">
      <alignment horizontal="left" wrapText="1"/>
      <protection/>
    </xf>
    <xf numFmtId="0" fontId="3" fillId="34" borderId="41" xfId="64" applyFont="1" applyFill="1" applyBorder="1" applyAlignment="1">
      <alignment horizontal="left" wrapText="1"/>
      <protection/>
    </xf>
    <xf numFmtId="0" fontId="3" fillId="34" borderId="63" xfId="64" applyFont="1" applyFill="1" applyBorder="1" applyAlignment="1">
      <alignment horizontal="left" wrapText="1"/>
      <protection/>
    </xf>
    <xf numFmtId="0" fontId="3" fillId="34" borderId="40" xfId="64" applyFont="1" applyFill="1" applyBorder="1" applyAlignment="1">
      <alignment horizontal="left" wrapText="1"/>
      <protection/>
    </xf>
    <xf numFmtId="0" fontId="3" fillId="34" borderId="59" xfId="64" applyFont="1" applyFill="1" applyBorder="1" applyAlignment="1">
      <alignment horizontal="left" wrapText="1"/>
      <protection/>
    </xf>
    <xf numFmtId="0" fontId="3" fillId="34" borderId="64" xfId="64" applyFont="1" applyFill="1" applyBorder="1" applyAlignment="1">
      <alignment horizontal="left" wrapText="1"/>
      <protection/>
    </xf>
    <xf numFmtId="0" fontId="40" fillId="31" borderId="32" xfId="64" applyFont="1" applyFill="1" applyBorder="1" applyAlignment="1">
      <alignment horizontal="center" wrapText="1"/>
      <protection/>
    </xf>
    <xf numFmtId="0" fontId="40" fillId="31" borderId="61" xfId="64" applyFont="1" applyFill="1" applyBorder="1" applyAlignment="1">
      <alignment horizontal="center" wrapText="1"/>
      <protection/>
    </xf>
    <xf numFmtId="0" fontId="40" fillId="31" borderId="27" xfId="64" applyFont="1" applyFill="1" applyBorder="1" applyAlignment="1">
      <alignment horizontal="center" wrapText="1"/>
      <protection/>
    </xf>
    <xf numFmtId="0" fontId="40" fillId="31" borderId="28" xfId="64" applyFont="1" applyFill="1" applyBorder="1" applyAlignment="1">
      <alignment horizontal="center" wrapText="1"/>
      <protection/>
    </xf>
    <xf numFmtId="0" fontId="40" fillId="31" borderId="15" xfId="64" applyFont="1" applyFill="1" applyBorder="1" applyAlignment="1">
      <alignment horizontal="center" wrapText="1"/>
      <protection/>
    </xf>
    <xf numFmtId="0" fontId="40" fillId="31" borderId="33" xfId="64" applyFont="1" applyFill="1" applyBorder="1" applyAlignment="1">
      <alignment horizontal="left" vertical="center" wrapText="1"/>
      <protection/>
    </xf>
    <xf numFmtId="0" fontId="40" fillId="31" borderId="11" xfId="64" applyFont="1" applyFill="1" applyBorder="1" applyAlignment="1">
      <alignment horizontal="left" vertical="center" wrapText="1"/>
      <protection/>
    </xf>
    <xf numFmtId="0" fontId="40" fillId="31" borderId="30" xfId="64" applyFont="1" applyFill="1" applyBorder="1" applyAlignment="1">
      <alignment horizontal="left" vertical="center" wrapText="1"/>
      <protection/>
    </xf>
    <xf numFmtId="0" fontId="40" fillId="31" borderId="62" xfId="64" applyFont="1" applyFill="1" applyBorder="1" applyAlignment="1">
      <alignment horizontal="left" vertical="center" wrapText="1"/>
      <protection/>
    </xf>
    <xf numFmtId="0" fontId="40" fillId="31" borderId="14" xfId="64" applyFont="1" applyFill="1" applyBorder="1" applyAlignment="1">
      <alignment horizontal="left" vertical="center" wrapText="1"/>
      <protection/>
    </xf>
    <xf numFmtId="0" fontId="3" fillId="0" borderId="0" xfId="64" applyFont="1" applyBorder="1" applyAlignment="1">
      <alignment horizontal="left" vertical="top" wrapText="1"/>
      <protection/>
    </xf>
    <xf numFmtId="0" fontId="40" fillId="31" borderId="36" xfId="64" applyFont="1" applyFill="1" applyBorder="1" applyAlignment="1">
      <alignment horizontal="left" vertical="center" wrapText="1"/>
      <protection/>
    </xf>
    <xf numFmtId="0" fontId="40" fillId="31" borderId="37" xfId="64" applyFont="1" applyFill="1" applyBorder="1" applyAlignment="1">
      <alignment horizontal="left" vertical="center" wrapText="1"/>
      <protection/>
    </xf>
    <xf numFmtId="0" fontId="40" fillId="31" borderId="39" xfId="64" applyFont="1" applyFill="1" applyBorder="1" applyAlignment="1">
      <alignment horizontal="left" vertical="center" wrapText="1"/>
      <protection/>
    </xf>
    <xf numFmtId="0" fontId="40" fillId="31" borderId="42" xfId="64" applyFont="1" applyFill="1" applyBorder="1" applyAlignment="1">
      <alignment horizontal="left" vertical="center" wrapText="1"/>
      <protection/>
    </xf>
    <xf numFmtId="0" fontId="40" fillId="31" borderId="0" xfId="64" applyFont="1" applyFill="1" applyBorder="1" applyAlignment="1">
      <alignment horizontal="left" vertical="center" wrapText="1"/>
      <protection/>
    </xf>
    <xf numFmtId="0" fontId="40" fillId="31" borderId="50" xfId="64" applyFont="1" applyFill="1" applyBorder="1" applyAlignment="1">
      <alignment horizontal="left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3" fillId="31" borderId="38" xfId="64" applyFont="1" applyFill="1" applyBorder="1" applyAlignment="1">
      <alignment horizontal="left" wrapText="1"/>
      <protection/>
    </xf>
    <xf numFmtId="0" fontId="3" fillId="31" borderId="41" xfId="64" applyFont="1" applyFill="1" applyBorder="1" applyAlignment="1">
      <alignment horizontal="left" wrapText="1"/>
      <protection/>
    </xf>
    <xf numFmtId="0" fontId="3" fillId="31" borderId="63" xfId="64" applyFont="1" applyFill="1" applyBorder="1" applyAlignment="1">
      <alignment horizontal="left" wrapText="1"/>
      <protection/>
    </xf>
    <xf numFmtId="0" fontId="3" fillId="31" borderId="40" xfId="64" applyFont="1" applyFill="1" applyBorder="1" applyAlignment="1">
      <alignment horizontal="left" wrapText="1"/>
      <protection/>
    </xf>
    <xf numFmtId="0" fontId="3" fillId="31" borderId="59" xfId="64" applyFont="1" applyFill="1" applyBorder="1" applyAlignment="1">
      <alignment horizontal="left" wrapText="1"/>
      <protection/>
    </xf>
    <xf numFmtId="0" fontId="3" fillId="31" borderId="64" xfId="64" applyFont="1" applyFill="1" applyBorder="1" applyAlignment="1">
      <alignment horizontal="left" wrapText="1"/>
      <protection/>
    </xf>
    <xf numFmtId="0" fontId="40" fillId="31" borderId="26" xfId="64" applyFont="1" applyFill="1" applyBorder="1" applyAlignment="1">
      <alignment horizontal="center" wrapText="1"/>
      <protection/>
    </xf>
    <xf numFmtId="0" fontId="40" fillId="31" borderId="38" xfId="64" applyFont="1" applyFill="1" applyBorder="1" applyAlignment="1">
      <alignment horizontal="left" vertical="center" wrapText="1"/>
      <protection/>
    </xf>
    <xf numFmtId="0" fontId="40" fillId="31" borderId="41" xfId="64" applyFont="1" applyFill="1" applyBorder="1" applyAlignment="1">
      <alignment horizontal="left" vertical="center" wrapText="1"/>
      <protection/>
    </xf>
    <xf numFmtId="0" fontId="40" fillId="31" borderId="43" xfId="64" applyFont="1" applyFill="1" applyBorder="1" applyAlignment="1">
      <alignment horizontal="left" vertical="center" wrapText="1"/>
      <protection/>
    </xf>
    <xf numFmtId="0" fontId="40" fillId="31" borderId="55" xfId="64" applyFont="1" applyFill="1" applyBorder="1" applyAlignment="1">
      <alignment horizontal="left" vertical="center" wrapText="1"/>
      <protection/>
    </xf>
    <xf numFmtId="0" fontId="40" fillId="31" borderId="35" xfId="64" applyFont="1" applyFill="1" applyBorder="1" applyAlignment="1">
      <alignment horizontal="left" wrapText="1"/>
      <protection/>
    </xf>
    <xf numFmtId="0" fontId="40" fillId="31" borderId="65" xfId="64" applyFont="1" applyFill="1" applyBorder="1" applyAlignment="1">
      <alignment horizontal="left" wrapText="1"/>
      <protection/>
    </xf>
    <xf numFmtId="0" fontId="40" fillId="31" borderId="66" xfId="64" applyFont="1" applyFill="1" applyBorder="1" applyAlignment="1">
      <alignment horizontal="left" wrapText="1"/>
      <protection/>
    </xf>
    <xf numFmtId="0" fontId="40" fillId="31" borderId="63" xfId="64" applyFont="1" applyFill="1" applyBorder="1" applyAlignment="1">
      <alignment horizontal="left" vertical="center" wrapText="1"/>
      <protection/>
    </xf>
    <xf numFmtId="0" fontId="3" fillId="0" borderId="41" xfId="64" applyFont="1" applyBorder="1" applyAlignment="1">
      <alignment horizontal="left" vertical="top" wrapText="1"/>
      <protection/>
    </xf>
    <xf numFmtId="0" fontId="11" fillId="0" borderId="59" xfId="63" applyFont="1" applyBorder="1" applyAlignment="1">
      <alignment horizontal="center" vertical="center" wrapText="1"/>
      <protection/>
    </xf>
    <xf numFmtId="0" fontId="40" fillId="31" borderId="38" xfId="55" applyBorder="1" applyAlignment="1">
      <alignment horizontal="left" wrapText="1"/>
    </xf>
    <xf numFmtId="0" fontId="40" fillId="31" borderId="41" xfId="55" applyBorder="1" applyAlignment="1">
      <alignment horizontal="left" wrapText="1"/>
    </xf>
    <xf numFmtId="0" fontId="40" fillId="31" borderId="63" xfId="55" applyBorder="1" applyAlignment="1">
      <alignment horizontal="left" wrapText="1"/>
    </xf>
    <xf numFmtId="0" fontId="40" fillId="31" borderId="40" xfId="55" applyBorder="1" applyAlignment="1">
      <alignment horizontal="left" wrapText="1"/>
    </xf>
    <xf numFmtId="0" fontId="40" fillId="31" borderId="59" xfId="55" applyBorder="1" applyAlignment="1">
      <alignment horizontal="left" wrapText="1"/>
    </xf>
    <xf numFmtId="0" fontId="40" fillId="31" borderId="64" xfId="55" applyBorder="1" applyAlignment="1">
      <alignment horizontal="left" wrapText="1"/>
    </xf>
    <xf numFmtId="0" fontId="40" fillId="31" borderId="67" xfId="55" applyBorder="1" applyAlignment="1">
      <alignment horizontal="center" wrapText="1"/>
    </xf>
    <xf numFmtId="0" fontId="40" fillId="31" borderId="68" xfId="55" applyBorder="1" applyAlignment="1">
      <alignment horizontal="center" wrapText="1"/>
    </xf>
    <xf numFmtId="0" fontId="40" fillId="31" borderId="42" xfId="55" applyBorder="1" applyAlignment="1">
      <alignment horizontal="left" vertical="center" wrapText="1"/>
    </xf>
    <xf numFmtId="0" fontId="40" fillId="31" borderId="50" xfId="55" applyBorder="1" applyAlignment="1">
      <alignment horizontal="left" vertical="center" wrapText="1"/>
    </xf>
    <xf numFmtId="0" fontId="40" fillId="31" borderId="30" xfId="55" applyBorder="1" applyAlignment="1">
      <alignment horizontal="left" vertical="center" wrapText="1"/>
    </xf>
    <xf numFmtId="0" fontId="40" fillId="31" borderId="62" xfId="55" applyBorder="1" applyAlignment="1">
      <alignment horizontal="left" vertical="center" wrapText="1"/>
    </xf>
    <xf numFmtId="0" fontId="40" fillId="31" borderId="14" xfId="55" applyBorder="1" applyAlignment="1">
      <alignment horizontal="left" vertical="center" wrapText="1"/>
    </xf>
    <xf numFmtId="0" fontId="3" fillId="0" borderId="41" xfId="63" applyFont="1" applyBorder="1" applyAlignment="1">
      <alignment horizontal="left" vertical="top" wrapText="1"/>
      <protection/>
    </xf>
    <xf numFmtId="0" fontId="40" fillId="31" borderId="35" xfId="55" applyBorder="1" applyAlignment="1">
      <alignment horizontal="left" wrapText="1"/>
    </xf>
    <xf numFmtId="0" fontId="40" fillId="31" borderId="65" xfId="55" applyBorder="1" applyAlignment="1">
      <alignment horizontal="left" wrapText="1"/>
    </xf>
    <xf numFmtId="0" fontId="40" fillId="31" borderId="66" xfId="55" applyBorder="1" applyAlignment="1">
      <alignment horizontal="left" wrapText="1"/>
    </xf>
    <xf numFmtId="0" fontId="40" fillId="31" borderId="32" xfId="55" applyBorder="1" applyAlignment="1">
      <alignment horizontal="left" vertical="center" wrapText="1"/>
    </xf>
    <xf numFmtId="0" fontId="40" fillId="31" borderId="31" xfId="55" applyBorder="1" applyAlignment="1">
      <alignment horizontal="left" vertical="center" wrapText="1"/>
    </xf>
    <xf numFmtId="0" fontId="40" fillId="31" borderId="16" xfId="55" applyBorder="1" applyAlignment="1">
      <alignment horizontal="center" wrapText="1"/>
    </xf>
    <xf numFmtId="0" fontId="40" fillId="31" borderId="17" xfId="55" applyBorder="1" applyAlignment="1">
      <alignment horizontal="center" wrapText="1"/>
    </xf>
    <xf numFmtId="0" fontId="40" fillId="31" borderId="18" xfId="55" applyBorder="1" applyAlignment="1">
      <alignment horizontal="center" wrapText="1"/>
    </xf>
    <xf numFmtId="0" fontId="40" fillId="31" borderId="69" xfId="55" applyBorder="1" applyAlignment="1">
      <alignment horizontal="center" wrapText="1"/>
    </xf>
    <xf numFmtId="0" fontId="40" fillId="31" borderId="63" xfId="55" applyBorder="1" applyAlignment="1">
      <alignment horizontal="center" wrapText="1"/>
    </xf>
    <xf numFmtId="0" fontId="40" fillId="31" borderId="35" xfId="55" applyBorder="1" applyAlignment="1">
      <alignment horizontal="center" wrapText="1"/>
    </xf>
    <xf numFmtId="0" fontId="40" fillId="31" borderId="70" xfId="55" applyBorder="1" applyAlignment="1">
      <alignment horizontal="center" wrapText="1"/>
    </xf>
    <xf numFmtId="0" fontId="40" fillId="31" borderId="71" xfId="55" applyBorder="1" applyAlignment="1">
      <alignment horizontal="center" wrapText="1"/>
    </xf>
    <xf numFmtId="0" fontId="40" fillId="31" borderId="65" xfId="55" applyBorder="1" applyAlignment="1">
      <alignment horizontal="center" wrapText="1"/>
    </xf>
    <xf numFmtId="0" fontId="40" fillId="31" borderId="22" xfId="55" applyBorder="1" applyAlignment="1">
      <alignment horizontal="left" vertical="center" wrapText="1"/>
    </xf>
    <xf numFmtId="0" fontId="40" fillId="31" borderId="19" xfId="55" applyBorder="1" applyAlignment="1">
      <alignment horizontal="left" vertical="center" wrapText="1"/>
    </xf>
    <xf numFmtId="0" fontId="40" fillId="31" borderId="20" xfId="55" applyBorder="1" applyAlignment="1">
      <alignment horizontal="left" vertical="center" wrapText="1"/>
    </xf>
    <xf numFmtId="0" fontId="40" fillId="31" borderId="28" xfId="55" applyBorder="1" applyAlignment="1">
      <alignment horizontal="center" wrapText="1"/>
    </xf>
    <xf numFmtId="0" fontId="40" fillId="31" borderId="15" xfId="55" applyBorder="1" applyAlignment="1">
      <alignment horizontal="center" wrapText="1"/>
    </xf>
    <xf numFmtId="0" fontId="40" fillId="31" borderId="72" xfId="55" applyBorder="1" applyAlignment="1">
      <alignment horizontal="left" wrapText="1"/>
    </xf>
    <xf numFmtId="0" fontId="40" fillId="31" borderId="23" xfId="55" applyBorder="1" applyAlignment="1">
      <alignment horizontal="center" wrapText="1"/>
    </xf>
    <xf numFmtId="0" fontId="40" fillId="31" borderId="24" xfId="55" applyBorder="1" applyAlignment="1">
      <alignment horizontal="center" wrapText="1"/>
    </xf>
    <xf numFmtId="0" fontId="40" fillId="31" borderId="25" xfId="55" applyBorder="1" applyAlignment="1">
      <alignment horizontal="center" wrapText="1"/>
    </xf>
    <xf numFmtId="0" fontId="40" fillId="31" borderId="73" xfId="55" applyBorder="1" applyAlignment="1">
      <alignment horizontal="center" wrapText="1"/>
    </xf>
    <xf numFmtId="0" fontId="40" fillId="31" borderId="74" xfId="55" applyBorder="1" applyAlignment="1">
      <alignment horizontal="center" wrapText="1"/>
    </xf>
    <xf numFmtId="0" fontId="40" fillId="31" borderId="36" xfId="70" applyBorder="1" applyAlignment="1">
      <alignment horizontal="left" vertical="center" wrapText="1"/>
    </xf>
    <xf numFmtId="0" fontId="40" fillId="31" borderId="37" xfId="70" applyBorder="1" applyAlignment="1">
      <alignment horizontal="left" vertical="center" wrapText="1"/>
    </xf>
    <xf numFmtId="0" fontId="40" fillId="31" borderId="39" xfId="70" applyBorder="1" applyAlignment="1">
      <alignment horizontal="left" vertical="center" wrapText="1"/>
    </xf>
    <xf numFmtId="0" fontId="40" fillId="31" borderId="33" xfId="70" applyBorder="1" applyAlignment="1">
      <alignment horizontal="left" vertical="center" wrapText="1"/>
    </xf>
    <xf numFmtId="0" fontId="40" fillId="31" borderId="11" xfId="70" applyBorder="1" applyAlignment="1">
      <alignment horizontal="left" vertical="center" wrapText="1"/>
    </xf>
    <xf numFmtId="0" fontId="40" fillId="31" borderId="42" xfId="70" applyBorder="1" applyAlignment="1">
      <alignment horizontal="left" vertical="center" wrapText="1"/>
    </xf>
    <xf numFmtId="0" fontId="40" fillId="31" borderId="0" xfId="70" applyBorder="1" applyAlignment="1">
      <alignment horizontal="left" vertical="center" wrapText="1"/>
    </xf>
    <xf numFmtId="0" fontId="40" fillId="31" borderId="50" xfId="70" applyBorder="1" applyAlignment="1">
      <alignment horizontal="left" vertical="center" wrapText="1"/>
    </xf>
    <xf numFmtId="0" fontId="40" fillId="31" borderId="33" xfId="55" applyBorder="1" applyAlignment="1">
      <alignment horizontal="left" vertical="center" wrapText="1"/>
    </xf>
    <xf numFmtId="0" fontId="40" fillId="31" borderId="11" xfId="55" applyBorder="1" applyAlignment="1">
      <alignment horizontal="left" vertical="center" wrapText="1"/>
    </xf>
    <xf numFmtId="0" fontId="11" fillId="0" borderId="0" xfId="65" applyFont="1" applyBorder="1" applyAlignment="1">
      <alignment horizontal="center" vertical="center" wrapText="1"/>
      <protection/>
    </xf>
    <xf numFmtId="0" fontId="3" fillId="0" borderId="35" xfId="65" applyFont="1" applyBorder="1" applyAlignment="1">
      <alignment horizontal="left" wrapText="1"/>
      <protection/>
    </xf>
    <xf numFmtId="0" fontId="3" fillId="0" borderId="65" xfId="65" applyFont="1" applyBorder="1" applyAlignment="1">
      <alignment horizontal="left" wrapText="1"/>
      <protection/>
    </xf>
    <xf numFmtId="0" fontId="3" fillId="0" borderId="66" xfId="65" applyFont="1" applyBorder="1" applyAlignment="1">
      <alignment horizontal="left" wrapText="1"/>
      <protection/>
    </xf>
    <xf numFmtId="0" fontId="40" fillId="31" borderId="38" xfId="70" applyBorder="1" applyAlignment="1">
      <alignment horizontal="left" vertical="center" wrapText="1"/>
    </xf>
    <xf numFmtId="0" fontId="3" fillId="0" borderId="35" xfId="63" applyFont="1" applyBorder="1" applyAlignment="1">
      <alignment horizontal="left" wrapText="1"/>
      <protection/>
    </xf>
    <xf numFmtId="0" fontId="3" fillId="0" borderId="65" xfId="63" applyFont="1" applyBorder="1" applyAlignment="1">
      <alignment horizontal="left" wrapText="1"/>
      <protection/>
    </xf>
    <xf numFmtId="0" fontId="3" fillId="0" borderId="66" xfId="63" applyFont="1" applyBorder="1" applyAlignment="1">
      <alignment horizontal="left" wrapText="1"/>
      <protection/>
    </xf>
    <xf numFmtId="0" fontId="40" fillId="31" borderId="0" xfId="55" applyBorder="1" applyAlignment="1">
      <alignment horizontal="left" vertical="center" wrapText="1"/>
    </xf>
    <xf numFmtId="0" fontId="40" fillId="31" borderId="37" xfId="55" applyBorder="1" applyAlignment="1">
      <alignment horizontal="left" wrapText="1"/>
    </xf>
    <xf numFmtId="0" fontId="40" fillId="31" borderId="44" xfId="55" applyBorder="1" applyAlignment="1">
      <alignment horizontal="left" wrapText="1"/>
    </xf>
    <xf numFmtId="0" fontId="3" fillId="0" borderId="41" xfId="64" applyFont="1" applyBorder="1" applyAlignment="1">
      <alignment horizontal="left" vertical="top" wrapText="1"/>
      <protection/>
    </xf>
    <xf numFmtId="0" fontId="0" fillId="0" borderId="41" xfId="0" applyBorder="1" applyAlignment="1">
      <alignment horizontal="left" vertical="top" wrapText="1"/>
    </xf>
    <xf numFmtId="0" fontId="40" fillId="31" borderId="31" xfId="64" applyFont="1" applyFill="1" applyBorder="1" applyAlignment="1">
      <alignment horizontal="left" vertical="center" wrapText="1"/>
      <protection/>
    </xf>
    <xf numFmtId="0" fontId="40" fillId="31" borderId="32" xfId="64" applyFont="1" applyFill="1" applyBorder="1" applyAlignment="1">
      <alignment horizontal="left" vertical="center" wrapText="1"/>
      <protection/>
    </xf>
    <xf numFmtId="0" fontId="40" fillId="31" borderId="34" xfId="64" applyFont="1" applyFill="1" applyBorder="1" applyAlignment="1">
      <alignment horizontal="left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40" fillId="31" borderId="38" xfId="64" applyFont="1" applyFill="1" applyBorder="1" applyAlignment="1">
      <alignment horizontal="left" wrapText="1"/>
      <protection/>
    </xf>
    <xf numFmtId="0" fontId="40" fillId="31" borderId="41" xfId="64" applyFont="1" applyFill="1" applyBorder="1" applyAlignment="1">
      <alignment horizontal="left" wrapText="1"/>
      <protection/>
    </xf>
    <xf numFmtId="0" fontId="40" fillId="31" borderId="63" xfId="64" applyFont="1" applyFill="1" applyBorder="1" applyAlignment="1">
      <alignment horizontal="left" wrapText="1"/>
      <protection/>
    </xf>
    <xf numFmtId="0" fontId="40" fillId="31" borderId="37" xfId="64" applyFont="1" applyFill="1" applyBorder="1" applyAlignment="1">
      <alignment horizontal="left" wrapText="1"/>
      <protection/>
    </xf>
    <xf numFmtId="0" fontId="40" fillId="31" borderId="0" xfId="64" applyFont="1" applyFill="1" applyBorder="1" applyAlignment="1">
      <alignment horizontal="left" wrapText="1"/>
      <protection/>
    </xf>
    <xf numFmtId="0" fontId="40" fillId="31" borderId="44" xfId="64" applyFont="1" applyFill="1" applyBorder="1" applyAlignment="1">
      <alignment horizontal="left" wrapText="1"/>
      <protection/>
    </xf>
    <xf numFmtId="0" fontId="40" fillId="31" borderId="40" xfId="64" applyFont="1" applyFill="1" applyBorder="1" applyAlignment="1">
      <alignment horizontal="left" wrapText="1"/>
      <protection/>
    </xf>
    <xf numFmtId="0" fontId="40" fillId="31" borderId="59" xfId="64" applyFont="1" applyFill="1" applyBorder="1" applyAlignment="1">
      <alignment horizontal="left" wrapText="1"/>
      <protection/>
    </xf>
    <xf numFmtId="0" fontId="40" fillId="31" borderId="64" xfId="64" applyFont="1" applyFill="1" applyBorder="1" applyAlignment="1">
      <alignment horizontal="left" wrapText="1"/>
      <protection/>
    </xf>
    <xf numFmtId="0" fontId="40" fillId="31" borderId="24" xfId="64" applyFont="1" applyFill="1" applyBorder="1" applyAlignment="1">
      <alignment horizontal="center" wrapText="1"/>
      <protection/>
    </xf>
    <xf numFmtId="0" fontId="40" fillId="31" borderId="13" xfId="64" applyFont="1" applyFill="1" applyBorder="1" applyAlignment="1">
      <alignment horizontal="center" wrapText="1"/>
      <protection/>
    </xf>
    <xf numFmtId="0" fontId="40" fillId="31" borderId="25" xfId="64" applyFont="1" applyFill="1" applyBorder="1" applyAlignment="1">
      <alignment horizontal="center" wrapText="1"/>
      <protection/>
    </xf>
    <xf numFmtId="0" fontId="40" fillId="31" borderId="23" xfId="64" applyFont="1" applyFill="1" applyBorder="1" applyAlignment="1">
      <alignment horizontal="center" wrapText="1"/>
      <protection/>
    </xf>
    <xf numFmtId="0" fontId="0" fillId="0" borderId="37" xfId="0" applyBorder="1" applyAlignment="1">
      <alignment horizontal="left" vertical="center" wrapText="1"/>
    </xf>
    <xf numFmtId="0" fontId="11" fillId="0" borderId="0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3" fillId="0" borderId="38" xfId="61" applyFont="1" applyBorder="1" applyAlignment="1">
      <alignment horizontal="left" wrapText="1"/>
      <protection/>
    </xf>
    <xf numFmtId="0" fontId="3" fillId="0" borderId="63" xfId="61" applyFont="1" applyBorder="1" applyAlignment="1">
      <alignment horizontal="left" wrapText="1"/>
      <protection/>
    </xf>
    <xf numFmtId="0" fontId="3" fillId="0" borderId="37" xfId="61" applyFont="1" applyBorder="1" applyAlignment="1">
      <alignment horizontal="left" wrapText="1"/>
      <protection/>
    </xf>
    <xf numFmtId="0" fontId="3" fillId="0" borderId="44" xfId="61" applyFont="1" applyBorder="1" applyAlignment="1">
      <alignment horizontal="left" wrapText="1"/>
      <protection/>
    </xf>
    <xf numFmtId="0" fontId="3" fillId="0" borderId="40" xfId="61" applyFont="1" applyBorder="1" applyAlignment="1">
      <alignment horizontal="left" wrapText="1"/>
      <protection/>
    </xf>
    <xf numFmtId="0" fontId="3" fillId="0" borderId="64" xfId="61" applyFont="1" applyBorder="1" applyAlignment="1">
      <alignment horizontal="left" wrapText="1"/>
      <protection/>
    </xf>
    <xf numFmtId="0" fontId="3" fillId="0" borderId="0" xfId="59" applyFont="1" applyBorder="1" applyAlignment="1">
      <alignment horizontal="left" vertical="top" wrapText="1"/>
      <protection/>
    </xf>
    <xf numFmtId="0" fontId="11" fillId="0" borderId="59" xfId="59" applyFont="1" applyBorder="1" applyAlignment="1">
      <alignment horizontal="center" vertical="center" wrapText="1"/>
      <protection/>
    </xf>
    <xf numFmtId="0" fontId="11" fillId="0" borderId="59" xfId="59" applyFont="1" applyBorder="1" applyAlignment="1">
      <alignment horizontal="center" vertical="center" wrapText="1"/>
      <protection/>
    </xf>
    <xf numFmtId="0" fontId="3" fillId="0" borderId="41" xfId="59" applyFont="1" applyBorder="1" applyAlignment="1">
      <alignment horizontal="left" vertical="top" wrapText="1"/>
      <protection/>
    </xf>
    <xf numFmtId="0" fontId="11" fillId="0" borderId="0" xfId="59" applyFont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center" vertical="center" wrapText="1"/>
      <protection/>
    </xf>
    <xf numFmtId="0" fontId="3" fillId="0" borderId="35" xfId="59" applyFont="1" applyBorder="1" applyAlignment="1">
      <alignment horizontal="left" wrapText="1"/>
      <protection/>
    </xf>
    <xf numFmtId="0" fontId="3" fillId="0" borderId="66" xfId="59" applyFont="1" applyBorder="1" applyAlignment="1">
      <alignment horizontal="left" wrapText="1"/>
      <protection/>
    </xf>
    <xf numFmtId="0" fontId="0" fillId="0" borderId="59" xfId="0" applyBorder="1" applyAlignment="1">
      <alignment horizontal="center" vertical="center" wrapText="1"/>
    </xf>
    <xf numFmtId="0" fontId="40" fillId="31" borderId="10" xfId="55" applyBorder="1" applyAlignment="1">
      <alignment horizontal="left" vertical="center" wrapText="1"/>
    </xf>
  </cellXfs>
  <cellStyles count="1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MTSU" xfId="55"/>
    <cellStyle name="Neutral" xfId="56"/>
    <cellStyle name="Normal_AlterDelivCrseCharacteristics" xfId="57"/>
    <cellStyle name="Normal_HdctByType" xfId="58"/>
    <cellStyle name="Normal_OffCampusCharacteristics" xfId="59"/>
    <cellStyle name="Normal_OffCampusHeadcountByLocation" xfId="60"/>
    <cellStyle name="Normal_OffCampusSCH&amp;FTEByLocation" xfId="61"/>
    <cellStyle name="Normal_SCHByCollDeptCrseLvl" xfId="62"/>
    <cellStyle name="Normal_Sheet1" xfId="63"/>
    <cellStyle name="Normal_Sheet1_1" xfId="64"/>
    <cellStyle name="Normal_TransferStudents" xfId="65"/>
    <cellStyle name="Normal_TrasnferStudents" xfId="66"/>
    <cellStyle name="Note" xfId="67"/>
    <cellStyle name="Output" xfId="68"/>
    <cellStyle name="Percent" xfId="69"/>
    <cellStyle name="Style 1" xfId="70"/>
    <cellStyle name="style1381422306030" xfId="71"/>
    <cellStyle name="style1381422306060" xfId="72"/>
    <cellStyle name="style1381422306080" xfId="73"/>
    <cellStyle name="style1381422306100" xfId="74"/>
    <cellStyle name="style1381422306120" xfId="75"/>
    <cellStyle name="style1381422306140" xfId="76"/>
    <cellStyle name="style1381422306160" xfId="77"/>
    <cellStyle name="style1381422306180" xfId="78"/>
    <cellStyle name="style1381422306200" xfId="79"/>
    <cellStyle name="style1381422306220" xfId="80"/>
    <cellStyle name="style1381422306260" xfId="81"/>
    <cellStyle name="style1381422306280" xfId="82"/>
    <cellStyle name="style1381422306310" xfId="83"/>
    <cellStyle name="style1381422306330" xfId="84"/>
    <cellStyle name="style1381422306350" xfId="85"/>
    <cellStyle name="style1381422306370" xfId="86"/>
    <cellStyle name="style1381422306390" xfId="87"/>
    <cellStyle name="style1381422306410" xfId="88"/>
    <cellStyle name="style1381422306430" xfId="89"/>
    <cellStyle name="style1381422306450" xfId="90"/>
    <cellStyle name="style1381422306460" xfId="91"/>
    <cellStyle name="style1381422306480" xfId="92"/>
    <cellStyle name="style1381422306500" xfId="93"/>
    <cellStyle name="style1381422306530" xfId="94"/>
    <cellStyle name="style1381422306540" xfId="95"/>
    <cellStyle name="style1381422306610" xfId="96"/>
    <cellStyle name="style1381422306630" xfId="97"/>
    <cellStyle name="style1381422306650" xfId="98"/>
    <cellStyle name="style1381422306660" xfId="99"/>
    <cellStyle name="style1381422306680" xfId="100"/>
    <cellStyle name="style1381422306720" xfId="101"/>
    <cellStyle name="style1381422306730" xfId="102"/>
    <cellStyle name="style1381422306750" xfId="103"/>
    <cellStyle name="style1381422306770" xfId="104"/>
    <cellStyle name="style1381422306790" xfId="105"/>
    <cellStyle name="style1381422306810" xfId="106"/>
    <cellStyle name="style1381422307091" xfId="107"/>
    <cellStyle name="style1381422307111" xfId="108"/>
    <cellStyle name="style1381422307131" xfId="109"/>
    <cellStyle name="style1381422307181" xfId="110"/>
    <cellStyle name="style1381422307191" xfId="111"/>
    <cellStyle name="style1381422307211" xfId="112"/>
    <cellStyle name="style1381422307221" xfId="113"/>
    <cellStyle name="style1381422307241" xfId="114"/>
    <cellStyle name="style1381422307251" xfId="115"/>
    <cellStyle name="style1381422307271" xfId="116"/>
    <cellStyle name="style1381422307291" xfId="117"/>
    <cellStyle name="style1381422307301" xfId="118"/>
    <cellStyle name="style1381422307321" xfId="119"/>
    <cellStyle name="style1381422307331" xfId="120"/>
    <cellStyle name="style1381422307351" xfId="121"/>
    <cellStyle name="style1381422307371" xfId="122"/>
    <cellStyle name="style1381422307411" xfId="123"/>
    <cellStyle name="style1381422307431" xfId="124"/>
    <cellStyle name="style1381422307441" xfId="125"/>
    <cellStyle name="style1381422307461" xfId="126"/>
    <cellStyle name="style1381422307471" xfId="127"/>
    <cellStyle name="style1381422307491" xfId="128"/>
    <cellStyle name="style1381422307501" xfId="129"/>
    <cellStyle name="style1381422307521" xfId="130"/>
    <cellStyle name="style1381422307531" xfId="131"/>
    <cellStyle name="style1381422307551" xfId="132"/>
    <cellStyle name="style1381422307561" xfId="133"/>
    <cellStyle name="style1381422307581" xfId="134"/>
    <cellStyle name="style1381422307591" xfId="135"/>
    <cellStyle name="style1381422307611" xfId="136"/>
    <cellStyle name="style1381422307651" xfId="137"/>
    <cellStyle name="style1381422307661" xfId="138"/>
    <cellStyle name="style1381422307681" xfId="139"/>
    <cellStyle name="style1381422307701" xfId="140"/>
    <cellStyle name="style1381422307721" xfId="141"/>
    <cellStyle name="style1381422307741" xfId="142"/>
    <cellStyle name="style1381422307761" xfId="143"/>
    <cellStyle name="style1381422307771" xfId="144"/>
    <cellStyle name="style1381422307791" xfId="145"/>
    <cellStyle name="style1381422307801" xfId="146"/>
    <cellStyle name="style1381422307821" xfId="147"/>
    <cellStyle name="style1381422307831" xfId="148"/>
    <cellStyle name="style1381422307871" xfId="149"/>
    <cellStyle name="style1381422307881" xfId="150"/>
    <cellStyle name="style1381422307901" xfId="151"/>
    <cellStyle name="style1381422307921" xfId="152"/>
    <cellStyle name="style1381422307941" xfId="153"/>
    <cellStyle name="style1381422307961" xfId="154"/>
    <cellStyle name="Title" xfId="155"/>
    <cellStyle name="Total" xfId="156"/>
    <cellStyle name="Warning Text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2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71.28125" style="2" bestFit="1" customWidth="1"/>
    <col min="2" max="16384" width="9.140625" style="2" customWidth="1"/>
  </cols>
  <sheetData>
    <row r="1" ht="15">
      <c r="A1" s="1" t="s">
        <v>576</v>
      </c>
    </row>
    <row r="2" ht="15">
      <c r="A2" s="1" t="s">
        <v>805</v>
      </c>
    </row>
    <row r="3" ht="15">
      <c r="A3" s="1" t="s">
        <v>577</v>
      </c>
    </row>
    <row r="4" ht="15">
      <c r="A4" s="1" t="s">
        <v>864</v>
      </c>
    </row>
    <row r="5" ht="15">
      <c r="A5" s="1" t="s">
        <v>578</v>
      </c>
    </row>
    <row r="6" ht="15">
      <c r="A6" s="1" t="s">
        <v>579</v>
      </c>
    </row>
    <row r="7" ht="15">
      <c r="A7" s="1" t="s">
        <v>580</v>
      </c>
    </row>
    <row r="8" ht="15">
      <c r="A8" s="1" t="s">
        <v>581</v>
      </c>
    </row>
    <row r="9" ht="15">
      <c r="A9" s="1" t="s">
        <v>582</v>
      </c>
    </row>
    <row r="10" ht="15">
      <c r="A10" s="1" t="s">
        <v>583</v>
      </c>
    </row>
    <row r="11" ht="15">
      <c r="A11" s="1" t="s">
        <v>584</v>
      </c>
    </row>
    <row r="12" ht="15">
      <c r="A12" s="1" t="s">
        <v>585</v>
      </c>
    </row>
    <row r="13" ht="15">
      <c r="A13" s="1" t="s">
        <v>586</v>
      </c>
    </row>
    <row r="14" ht="15">
      <c r="A14" s="1" t="s">
        <v>587</v>
      </c>
    </row>
    <row r="15" ht="15">
      <c r="A15" s="1" t="s">
        <v>588</v>
      </c>
    </row>
    <row r="16" ht="15">
      <c r="A16" s="1" t="s">
        <v>589</v>
      </c>
    </row>
    <row r="17" ht="15">
      <c r="A17" s="1" t="s">
        <v>590</v>
      </c>
    </row>
    <row r="18" ht="15">
      <c r="A18" s="1" t="s">
        <v>806</v>
      </c>
    </row>
    <row r="19" ht="15">
      <c r="A19" s="1" t="s">
        <v>591</v>
      </c>
    </row>
    <row r="20" ht="15">
      <c r="A20" s="1" t="s">
        <v>592</v>
      </c>
    </row>
    <row r="21" ht="15">
      <c r="A21" s="1" t="s">
        <v>593</v>
      </c>
    </row>
    <row r="22" ht="15">
      <c r="A22" s="1" t="s">
        <v>594</v>
      </c>
    </row>
    <row r="23" ht="15">
      <c r="A23" s="1" t="s">
        <v>595</v>
      </c>
    </row>
    <row r="24" ht="15">
      <c r="A24" s="1" t="s">
        <v>596</v>
      </c>
    </row>
    <row r="25" ht="15">
      <c r="A25" s="1" t="s">
        <v>597</v>
      </c>
    </row>
    <row r="26" ht="15">
      <c r="A26" s="1" t="s">
        <v>863</v>
      </c>
    </row>
    <row r="27" ht="15">
      <c r="A27" s="1" t="s">
        <v>798</v>
      </c>
    </row>
    <row r="28" ht="15">
      <c r="A28" s="1" t="s">
        <v>799</v>
      </c>
    </row>
    <row r="29" ht="15">
      <c r="A29" s="1" t="s">
        <v>800</v>
      </c>
    </row>
    <row r="30" ht="15">
      <c r="A30" s="1" t="s">
        <v>801</v>
      </c>
    </row>
    <row r="31" ht="15">
      <c r="A31" s="1" t="s">
        <v>802</v>
      </c>
    </row>
    <row r="32" ht="15">
      <c r="A32" s="1" t="s">
        <v>803</v>
      </c>
    </row>
  </sheetData>
  <sheetProtection/>
  <hyperlinks>
    <hyperlink ref="A1" location="'1stTimeFRACT'!A1" display="1stTimeFRACT"/>
    <hyperlink ref="A2" location="'MajFeederHSEnrol1stTimeFR'!A1" display="MajFeederHSEnrol1stTimeFR"/>
    <hyperlink ref="A3" location="'HdctSCH&amp;FTESummary'!A1" display="HdctSCH&amp;FTESummary"/>
    <hyperlink ref="A4" location="'SCH&amp;FTE'!A1" display="Student Credit Hours and Full-Time Equivalents (FTE) Fall Terms 2012-2014"/>
    <hyperlink ref="A5" location="'1stFTFTByMjrGndEthn'!A1" display="1stFTFTByMjrGndEthn"/>
    <hyperlink ref="A6" location="'UGradMjrByGnd&amp;Enrol'!A1" display="UGradMjrByGnd&amp;Enrol"/>
    <hyperlink ref="A7" location="'UGradMajByRace'!A1" display="UGradMajByRace"/>
    <hyperlink ref="A8" location="'GradMjrByGnd&amp;Enrol'!A1" display="GradMjrByGnd&amp;Enrol"/>
    <hyperlink ref="A9" location="'GradMajByRace'!A1" display="GradMajByRace"/>
    <hyperlink ref="A10" location="'HdctEnrollment'!A1" display="HdctEnrollment"/>
    <hyperlink ref="A11" location="'HdctByEthnicGrp'!A1" display="HdctByEthnicGrp"/>
    <hyperlink ref="A12" location="'StdByClassRaceGnd'!A1" display="StdByClassRaceGnd"/>
    <hyperlink ref="A13" location="'StdAgeInfo'!A1" display="StdAgeInfo"/>
    <hyperlink ref="A14" location="'StdEnrolHrsByClass'!A1" display="StdEnrolHrsByClass"/>
    <hyperlink ref="A15" location="'SCHFTE&amp;Gnd'!A1" display="SCHFTE&amp;Gnd"/>
    <hyperlink ref="A16" location="'HdctByType&amp;Gnd'!A1" display="HdctByType&amp;Gnd"/>
    <hyperlink ref="A17" location="'HdctByType'!A1" display="HdctByType"/>
    <hyperlink ref="A18" location="TransferStudents!A1" display="Transfer Students"/>
    <hyperlink ref="A19" location="'TrsfInstitutions'!A1" display="TrsfInstitutions"/>
    <hyperlink ref="A20" location="'ResidencyStatus'!A1" display="ResidencyStatus"/>
    <hyperlink ref="A21" location="'HdctByTNCounty'!A1" display="HdctByTNCounty"/>
    <hyperlink ref="A22" location="'HdctByStateOfResidenceComp'!A1" display="HdctByStateOfResidenceComp"/>
    <hyperlink ref="A23" location="'HdctByCountryComp'!A1" display="HdctByCountryComp"/>
    <hyperlink ref="A24" location="'1stTimeFRByTNCounty'!A1" display="1stTimeFRByTNCounty"/>
    <hyperlink ref="A25" location="'1stTimeFRByStateResidenceComp'!A1" display="1stTimeFRByStateResidenceComp"/>
    <hyperlink ref="A26" location="SCHByCollDeptCrseLvl!A1" display="Student Credit Hours Taught by College, Department and Course Level Fall 2014"/>
    <hyperlink ref="A27" location="'OffCampusSCH&amp;FTEByLocation'!A1" display="Off-Campus Student Credit Hours and FTE by Location"/>
    <hyperlink ref="A28" location="'SCH&amp;FTEByDeliveryMethod'!A1" display="Student Credit Hours and FTE by Delivery Method"/>
    <hyperlink ref="A29" location="EveningStudentsCharacteristics!A1" display="Evening Students Characteristics"/>
    <hyperlink ref="A30" location="OffCampusCharacteristics!A1" display="Off-Campus Characteristics"/>
    <hyperlink ref="A31" location="OffCampusHeadcountByLocation!A1" display="Off-Campus Headcount By Location"/>
    <hyperlink ref="A32" location="AlterDelivCrseCharacteristics!A1" display="Alternative Delivery Courses Characteristics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68"/>
  <sheetViews>
    <sheetView zoomScalePageLayoutView="0" workbookViewId="0" topLeftCell="A1">
      <selection activeCell="A2" sqref="A2"/>
    </sheetView>
  </sheetViews>
  <sheetFormatPr defaultColWidth="9.140625" defaultRowHeight="22.5" customHeight="1"/>
  <cols>
    <col min="1" max="1" width="10.8515625" style="4" customWidth="1"/>
    <col min="2" max="2" width="37.140625" style="4" bestFit="1" customWidth="1"/>
    <col min="3" max="3" width="6.421875" style="4" bestFit="1" customWidth="1"/>
    <col min="4" max="13" width="13.421875" style="4" customWidth="1"/>
    <col min="14" max="14" width="9.140625" style="4" customWidth="1"/>
    <col min="15" max="15" width="10.28125" style="4" customWidth="1"/>
    <col min="16" max="16" width="32.8515625" style="4" customWidth="1"/>
    <col min="17" max="20" width="9.140625" style="4" customWidth="1"/>
    <col min="21" max="21" width="15.57421875" style="4" customWidth="1"/>
    <col min="22" max="22" width="9.140625" style="4" customWidth="1"/>
    <col min="23" max="23" width="18.7109375" style="4" customWidth="1"/>
    <col min="24" max="24" width="9.140625" style="4" customWidth="1"/>
    <col min="25" max="25" width="10.421875" style="4" customWidth="1"/>
    <col min="26" max="16384" width="9.140625" style="4" customWidth="1"/>
  </cols>
  <sheetData>
    <row r="1" ht="12.75" customHeight="1">
      <c r="K1" s="3" t="s">
        <v>598</v>
      </c>
    </row>
    <row r="2" ht="12.75" customHeight="1"/>
    <row r="3" spans="1:13" ht="22.5" customHeight="1" thickBot="1">
      <c r="A3" s="441" t="s">
        <v>936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</row>
    <row r="4" spans="1:13" ht="52.5" thickBot="1" thickTop="1">
      <c r="A4" s="456" t="s">
        <v>0</v>
      </c>
      <c r="B4" s="457"/>
      <c r="C4" s="458"/>
      <c r="D4" s="257" t="s">
        <v>375</v>
      </c>
      <c r="E4" s="258" t="s">
        <v>4</v>
      </c>
      <c r="F4" s="258" t="s">
        <v>5</v>
      </c>
      <c r="G4" s="258" t="s">
        <v>6</v>
      </c>
      <c r="H4" s="258" t="s">
        <v>7</v>
      </c>
      <c r="I4" s="258" t="s">
        <v>8</v>
      </c>
      <c r="J4" s="258" t="s">
        <v>9</v>
      </c>
      <c r="K4" s="258" t="s">
        <v>10</v>
      </c>
      <c r="L4" s="258" t="s">
        <v>11</v>
      </c>
      <c r="M4" s="259" t="s">
        <v>12</v>
      </c>
    </row>
    <row r="5" spans="1:13" ht="14.25" thickTop="1">
      <c r="A5" s="369" t="s">
        <v>122</v>
      </c>
      <c r="B5" s="255" t="s">
        <v>23</v>
      </c>
      <c r="C5" s="256" t="s">
        <v>386</v>
      </c>
      <c r="D5" s="29">
        <v>1</v>
      </c>
      <c r="E5" s="30">
        <v>0</v>
      </c>
      <c r="F5" s="30">
        <v>10</v>
      </c>
      <c r="G5" s="30">
        <v>9</v>
      </c>
      <c r="H5" s="30">
        <v>3</v>
      </c>
      <c r="I5" s="30">
        <v>0</v>
      </c>
      <c r="J5" s="30">
        <v>69</v>
      </c>
      <c r="K5" s="30">
        <v>2</v>
      </c>
      <c r="L5" s="30">
        <v>0</v>
      </c>
      <c r="M5" s="31">
        <v>94</v>
      </c>
    </row>
    <row r="6" spans="1:13" ht="13.5">
      <c r="A6" s="366"/>
      <c r="B6" s="450" t="s">
        <v>387</v>
      </c>
      <c r="C6" s="253" t="s">
        <v>388</v>
      </c>
      <c r="D6" s="32">
        <v>0</v>
      </c>
      <c r="E6" s="33">
        <v>0</v>
      </c>
      <c r="F6" s="33">
        <v>5</v>
      </c>
      <c r="G6" s="33">
        <v>10</v>
      </c>
      <c r="H6" s="33">
        <v>3</v>
      </c>
      <c r="I6" s="33">
        <v>0</v>
      </c>
      <c r="J6" s="33">
        <v>86</v>
      </c>
      <c r="K6" s="33">
        <v>1</v>
      </c>
      <c r="L6" s="33">
        <v>0</v>
      </c>
      <c r="M6" s="34">
        <v>105</v>
      </c>
    </row>
    <row r="7" spans="1:13" ht="13.5">
      <c r="A7" s="366"/>
      <c r="B7" s="451"/>
      <c r="C7" s="253" t="s">
        <v>389</v>
      </c>
      <c r="D7" s="32">
        <v>0</v>
      </c>
      <c r="E7" s="33">
        <v>0</v>
      </c>
      <c r="F7" s="33">
        <v>0</v>
      </c>
      <c r="G7" s="33">
        <v>10</v>
      </c>
      <c r="H7" s="33">
        <v>0</v>
      </c>
      <c r="I7" s="33">
        <v>0</v>
      </c>
      <c r="J7" s="33">
        <v>35</v>
      </c>
      <c r="K7" s="33">
        <v>2</v>
      </c>
      <c r="L7" s="33">
        <v>0</v>
      </c>
      <c r="M7" s="34">
        <v>47</v>
      </c>
    </row>
    <row r="8" spans="1:13" ht="13.5">
      <c r="A8" s="366"/>
      <c r="B8" s="252" t="s">
        <v>390</v>
      </c>
      <c r="C8" s="253" t="s">
        <v>391</v>
      </c>
      <c r="D8" s="32">
        <v>0</v>
      </c>
      <c r="E8" s="33">
        <v>0</v>
      </c>
      <c r="F8" s="33">
        <v>0</v>
      </c>
      <c r="G8" s="33">
        <v>3</v>
      </c>
      <c r="H8" s="33">
        <v>0</v>
      </c>
      <c r="I8" s="33">
        <v>0</v>
      </c>
      <c r="J8" s="33">
        <v>23</v>
      </c>
      <c r="K8" s="33">
        <v>0</v>
      </c>
      <c r="L8" s="33">
        <v>0</v>
      </c>
      <c r="M8" s="34">
        <v>26</v>
      </c>
    </row>
    <row r="9" spans="1:13" ht="13.5">
      <c r="A9" s="366"/>
      <c r="B9" s="252" t="s">
        <v>392</v>
      </c>
      <c r="C9" s="253" t="s">
        <v>393</v>
      </c>
      <c r="D9" s="32">
        <v>0</v>
      </c>
      <c r="E9" s="33">
        <v>0</v>
      </c>
      <c r="F9" s="33">
        <v>14</v>
      </c>
      <c r="G9" s="33">
        <v>7</v>
      </c>
      <c r="H9" s="33">
        <v>1</v>
      </c>
      <c r="I9" s="33">
        <v>0</v>
      </c>
      <c r="J9" s="33">
        <v>15</v>
      </c>
      <c r="K9" s="33">
        <v>0</v>
      </c>
      <c r="L9" s="33">
        <v>0</v>
      </c>
      <c r="M9" s="34">
        <v>37</v>
      </c>
    </row>
    <row r="10" spans="1:13" ht="13.5">
      <c r="A10" s="366"/>
      <c r="B10" s="252" t="s">
        <v>27</v>
      </c>
      <c r="C10" s="253" t="s">
        <v>393</v>
      </c>
      <c r="D10" s="32">
        <v>0</v>
      </c>
      <c r="E10" s="33">
        <v>0</v>
      </c>
      <c r="F10" s="33">
        <v>2</v>
      </c>
      <c r="G10" s="33">
        <v>3</v>
      </c>
      <c r="H10" s="33">
        <v>0</v>
      </c>
      <c r="I10" s="33">
        <v>0</v>
      </c>
      <c r="J10" s="33">
        <v>39</v>
      </c>
      <c r="K10" s="33">
        <v>1</v>
      </c>
      <c r="L10" s="33">
        <v>0</v>
      </c>
      <c r="M10" s="34">
        <v>45</v>
      </c>
    </row>
    <row r="11" spans="1:13" ht="13.5">
      <c r="A11" s="366"/>
      <c r="B11" s="252" t="s">
        <v>65</v>
      </c>
      <c r="C11" s="253" t="s">
        <v>394</v>
      </c>
      <c r="D11" s="32">
        <v>0</v>
      </c>
      <c r="E11" s="33">
        <v>1</v>
      </c>
      <c r="F11" s="33">
        <v>16</v>
      </c>
      <c r="G11" s="33">
        <v>13</v>
      </c>
      <c r="H11" s="33">
        <v>5</v>
      </c>
      <c r="I11" s="33">
        <v>0</v>
      </c>
      <c r="J11" s="33">
        <v>137</v>
      </c>
      <c r="K11" s="33">
        <v>3</v>
      </c>
      <c r="L11" s="33">
        <v>0</v>
      </c>
      <c r="M11" s="34">
        <v>175</v>
      </c>
    </row>
    <row r="12" spans="1:13" ht="13.5">
      <c r="A12" s="366"/>
      <c r="B12" s="252" t="s">
        <v>66</v>
      </c>
      <c r="C12" s="253" t="s">
        <v>395</v>
      </c>
      <c r="D12" s="32">
        <v>0</v>
      </c>
      <c r="E12" s="33">
        <v>0</v>
      </c>
      <c r="F12" s="33">
        <v>0</v>
      </c>
      <c r="G12" s="33">
        <v>1</v>
      </c>
      <c r="H12" s="33">
        <v>0</v>
      </c>
      <c r="I12" s="33">
        <v>0</v>
      </c>
      <c r="J12" s="33">
        <v>19</v>
      </c>
      <c r="K12" s="33">
        <v>1</v>
      </c>
      <c r="L12" s="33">
        <v>0</v>
      </c>
      <c r="M12" s="34">
        <v>21</v>
      </c>
    </row>
    <row r="13" spans="1:13" ht="13.5">
      <c r="A13" s="366"/>
      <c r="B13" s="252" t="s">
        <v>29</v>
      </c>
      <c r="C13" s="253" t="s">
        <v>393</v>
      </c>
      <c r="D13" s="32">
        <v>0</v>
      </c>
      <c r="E13" s="33">
        <v>0</v>
      </c>
      <c r="F13" s="33">
        <v>22</v>
      </c>
      <c r="G13" s="33">
        <v>3</v>
      </c>
      <c r="H13" s="33">
        <v>1</v>
      </c>
      <c r="I13" s="33">
        <v>0</v>
      </c>
      <c r="J13" s="33">
        <v>11</v>
      </c>
      <c r="K13" s="33">
        <v>0</v>
      </c>
      <c r="L13" s="33">
        <v>0</v>
      </c>
      <c r="M13" s="34">
        <v>37</v>
      </c>
    </row>
    <row r="14" spans="1:13" ht="13.5">
      <c r="A14" s="366"/>
      <c r="B14" s="252" t="s">
        <v>396</v>
      </c>
      <c r="C14" s="253" t="s">
        <v>397</v>
      </c>
      <c r="D14" s="32">
        <v>0</v>
      </c>
      <c r="E14" s="33">
        <v>0</v>
      </c>
      <c r="F14" s="33">
        <v>14</v>
      </c>
      <c r="G14" s="33">
        <v>4</v>
      </c>
      <c r="H14" s="33">
        <v>0</v>
      </c>
      <c r="I14" s="33">
        <v>0</v>
      </c>
      <c r="J14" s="33">
        <v>8</v>
      </c>
      <c r="K14" s="33">
        <v>1</v>
      </c>
      <c r="L14" s="33">
        <v>0</v>
      </c>
      <c r="M14" s="34">
        <v>27</v>
      </c>
    </row>
    <row r="15" spans="1:13" ht="13.5">
      <c r="A15" s="366"/>
      <c r="B15" s="252" t="s">
        <v>31</v>
      </c>
      <c r="C15" s="253" t="s">
        <v>393</v>
      </c>
      <c r="D15" s="32">
        <v>0</v>
      </c>
      <c r="E15" s="33">
        <v>0</v>
      </c>
      <c r="F15" s="33">
        <v>15</v>
      </c>
      <c r="G15" s="33">
        <v>1</v>
      </c>
      <c r="H15" s="33">
        <v>1</v>
      </c>
      <c r="I15" s="33">
        <v>0</v>
      </c>
      <c r="J15" s="33">
        <v>19</v>
      </c>
      <c r="K15" s="33">
        <v>0</v>
      </c>
      <c r="L15" s="33">
        <v>0</v>
      </c>
      <c r="M15" s="34">
        <v>36</v>
      </c>
    </row>
    <row r="16" spans="1:13" ht="13.5">
      <c r="A16" s="366"/>
      <c r="B16" s="252" t="s">
        <v>68</v>
      </c>
      <c r="C16" s="253" t="s">
        <v>398</v>
      </c>
      <c r="D16" s="32">
        <v>0</v>
      </c>
      <c r="E16" s="33">
        <v>1</v>
      </c>
      <c r="F16" s="33">
        <v>0</v>
      </c>
      <c r="G16" s="33">
        <v>12</v>
      </c>
      <c r="H16" s="33">
        <v>2</v>
      </c>
      <c r="I16" s="33">
        <v>0</v>
      </c>
      <c r="J16" s="33">
        <v>19</v>
      </c>
      <c r="K16" s="33">
        <v>1</v>
      </c>
      <c r="L16" s="33">
        <v>0</v>
      </c>
      <c r="M16" s="34">
        <v>35</v>
      </c>
    </row>
    <row r="17" spans="1:13" ht="13.5">
      <c r="A17" s="366"/>
      <c r="B17" s="450" t="s">
        <v>399</v>
      </c>
      <c r="C17" s="253" t="s">
        <v>388</v>
      </c>
      <c r="D17" s="32">
        <v>0</v>
      </c>
      <c r="E17" s="33">
        <v>0</v>
      </c>
      <c r="F17" s="33">
        <v>12</v>
      </c>
      <c r="G17" s="33">
        <v>12</v>
      </c>
      <c r="H17" s="33">
        <v>4</v>
      </c>
      <c r="I17" s="33">
        <v>0</v>
      </c>
      <c r="J17" s="33">
        <v>85</v>
      </c>
      <c r="K17" s="33">
        <v>2</v>
      </c>
      <c r="L17" s="33">
        <v>0</v>
      </c>
      <c r="M17" s="34">
        <v>115</v>
      </c>
    </row>
    <row r="18" spans="1:13" ht="13.5">
      <c r="A18" s="366"/>
      <c r="B18" s="451"/>
      <c r="C18" s="253" t="s">
        <v>389</v>
      </c>
      <c r="D18" s="32">
        <v>0</v>
      </c>
      <c r="E18" s="33">
        <v>0</v>
      </c>
      <c r="F18" s="33">
        <v>1</v>
      </c>
      <c r="G18" s="33">
        <v>2</v>
      </c>
      <c r="H18" s="33">
        <v>0</v>
      </c>
      <c r="I18" s="33">
        <v>0</v>
      </c>
      <c r="J18" s="33">
        <v>8</v>
      </c>
      <c r="K18" s="33">
        <v>0</v>
      </c>
      <c r="L18" s="33">
        <v>0</v>
      </c>
      <c r="M18" s="34">
        <v>11</v>
      </c>
    </row>
    <row r="19" spans="1:13" ht="13.5">
      <c r="A19" s="366"/>
      <c r="B19" s="450" t="s">
        <v>400</v>
      </c>
      <c r="C19" s="253" t="s">
        <v>388</v>
      </c>
      <c r="D19" s="32">
        <v>0</v>
      </c>
      <c r="E19" s="33">
        <v>0</v>
      </c>
      <c r="F19" s="33">
        <v>0</v>
      </c>
      <c r="G19" s="33">
        <v>10</v>
      </c>
      <c r="H19" s="33">
        <v>1</v>
      </c>
      <c r="I19" s="33">
        <v>0</v>
      </c>
      <c r="J19" s="33">
        <v>60</v>
      </c>
      <c r="K19" s="33">
        <v>1</v>
      </c>
      <c r="L19" s="33">
        <v>0</v>
      </c>
      <c r="M19" s="34">
        <v>72</v>
      </c>
    </row>
    <row r="20" spans="1:13" ht="13.5">
      <c r="A20" s="366"/>
      <c r="B20" s="451" t="s">
        <v>401</v>
      </c>
      <c r="C20" s="253" t="s">
        <v>389</v>
      </c>
      <c r="D20" s="32">
        <v>0</v>
      </c>
      <c r="E20" s="33">
        <v>0</v>
      </c>
      <c r="F20" s="33">
        <v>0</v>
      </c>
      <c r="G20" s="33">
        <v>2</v>
      </c>
      <c r="H20" s="33">
        <v>0</v>
      </c>
      <c r="I20" s="33">
        <v>0</v>
      </c>
      <c r="J20" s="33">
        <v>7</v>
      </c>
      <c r="K20" s="33">
        <v>1</v>
      </c>
      <c r="L20" s="33">
        <v>0</v>
      </c>
      <c r="M20" s="34">
        <v>10</v>
      </c>
    </row>
    <row r="21" spans="1:13" ht="13.5">
      <c r="A21" s="366"/>
      <c r="B21" s="252" t="s">
        <v>71</v>
      </c>
      <c r="C21" s="253" t="s">
        <v>402</v>
      </c>
      <c r="D21" s="32">
        <v>0</v>
      </c>
      <c r="E21" s="33">
        <v>0</v>
      </c>
      <c r="F21" s="33">
        <v>4</v>
      </c>
      <c r="G21" s="33">
        <v>2</v>
      </c>
      <c r="H21" s="33">
        <v>0</v>
      </c>
      <c r="I21" s="33">
        <v>0</v>
      </c>
      <c r="J21" s="33">
        <v>7</v>
      </c>
      <c r="K21" s="33">
        <v>0</v>
      </c>
      <c r="L21" s="33">
        <v>0</v>
      </c>
      <c r="M21" s="34">
        <v>13</v>
      </c>
    </row>
    <row r="22" spans="1:13" ht="13.5">
      <c r="A22" s="366"/>
      <c r="B22" s="450"/>
      <c r="C22" s="253" t="s">
        <v>397</v>
      </c>
      <c r="D22" s="32">
        <v>0</v>
      </c>
      <c r="E22" s="33">
        <v>0</v>
      </c>
      <c r="F22" s="33">
        <v>8</v>
      </c>
      <c r="G22" s="33">
        <v>3</v>
      </c>
      <c r="H22" s="33">
        <v>0</v>
      </c>
      <c r="I22" s="33">
        <v>0</v>
      </c>
      <c r="J22" s="33">
        <v>11</v>
      </c>
      <c r="K22" s="33">
        <v>0</v>
      </c>
      <c r="L22" s="33">
        <v>0</v>
      </c>
      <c r="M22" s="34">
        <v>22</v>
      </c>
    </row>
    <row r="23" spans="1:13" ht="13.5">
      <c r="A23" s="366"/>
      <c r="B23" s="451" t="s">
        <v>38</v>
      </c>
      <c r="C23" s="253" t="s">
        <v>402</v>
      </c>
      <c r="D23" s="32">
        <v>0</v>
      </c>
      <c r="E23" s="33">
        <v>0</v>
      </c>
      <c r="F23" s="33">
        <v>3</v>
      </c>
      <c r="G23" s="33">
        <v>1</v>
      </c>
      <c r="H23" s="33">
        <v>0</v>
      </c>
      <c r="I23" s="33">
        <v>0</v>
      </c>
      <c r="J23" s="33">
        <v>26</v>
      </c>
      <c r="K23" s="33">
        <v>1</v>
      </c>
      <c r="L23" s="33">
        <v>0</v>
      </c>
      <c r="M23" s="34">
        <v>31</v>
      </c>
    </row>
    <row r="24" spans="1:13" ht="13.5">
      <c r="A24" s="366"/>
      <c r="B24" s="450"/>
      <c r="C24" s="253" t="s">
        <v>397</v>
      </c>
      <c r="D24" s="32">
        <v>0</v>
      </c>
      <c r="E24" s="33">
        <v>0</v>
      </c>
      <c r="F24" s="33">
        <v>4</v>
      </c>
      <c r="G24" s="33">
        <v>0</v>
      </c>
      <c r="H24" s="33">
        <v>4</v>
      </c>
      <c r="I24" s="33">
        <v>0</v>
      </c>
      <c r="J24" s="33">
        <v>50</v>
      </c>
      <c r="K24" s="33">
        <v>0</v>
      </c>
      <c r="L24" s="33">
        <v>0</v>
      </c>
      <c r="M24" s="34">
        <v>58</v>
      </c>
    </row>
    <row r="25" spans="1:13" ht="13.5">
      <c r="A25" s="366"/>
      <c r="B25" s="451" t="s">
        <v>403</v>
      </c>
      <c r="C25" s="253" t="s">
        <v>393</v>
      </c>
      <c r="D25" s="32">
        <v>0</v>
      </c>
      <c r="E25" s="33">
        <v>0</v>
      </c>
      <c r="F25" s="33">
        <v>3</v>
      </c>
      <c r="G25" s="33">
        <v>3</v>
      </c>
      <c r="H25" s="33">
        <v>1</v>
      </c>
      <c r="I25" s="33">
        <v>0</v>
      </c>
      <c r="J25" s="33">
        <v>16</v>
      </c>
      <c r="K25" s="33">
        <v>1</v>
      </c>
      <c r="L25" s="33">
        <v>0</v>
      </c>
      <c r="M25" s="34">
        <v>24</v>
      </c>
    </row>
    <row r="26" spans="1:13" ht="13.5">
      <c r="A26" s="366"/>
      <c r="B26" s="252" t="s">
        <v>74</v>
      </c>
      <c r="C26" s="253" t="s">
        <v>393</v>
      </c>
      <c r="D26" s="32">
        <v>0</v>
      </c>
      <c r="E26" s="33">
        <v>0</v>
      </c>
      <c r="F26" s="33">
        <v>0</v>
      </c>
      <c r="G26" s="33">
        <v>4</v>
      </c>
      <c r="H26" s="33">
        <v>0</v>
      </c>
      <c r="I26" s="33">
        <v>0</v>
      </c>
      <c r="J26" s="33">
        <v>14</v>
      </c>
      <c r="K26" s="33">
        <v>0</v>
      </c>
      <c r="L26" s="33">
        <v>0</v>
      </c>
      <c r="M26" s="34">
        <v>18</v>
      </c>
    </row>
    <row r="27" spans="1:13" ht="13.5">
      <c r="A27" s="366"/>
      <c r="B27" s="252" t="s">
        <v>404</v>
      </c>
      <c r="C27" s="253" t="s">
        <v>405</v>
      </c>
      <c r="D27" s="32">
        <v>0</v>
      </c>
      <c r="E27" s="33">
        <v>0</v>
      </c>
      <c r="F27" s="33">
        <v>1</v>
      </c>
      <c r="G27" s="33">
        <v>2</v>
      </c>
      <c r="H27" s="33">
        <v>1</v>
      </c>
      <c r="I27" s="33">
        <v>0</v>
      </c>
      <c r="J27" s="33">
        <v>11</v>
      </c>
      <c r="K27" s="33">
        <v>0</v>
      </c>
      <c r="L27" s="33">
        <v>0</v>
      </c>
      <c r="M27" s="34">
        <v>15</v>
      </c>
    </row>
    <row r="28" spans="1:13" ht="13.5">
      <c r="A28" s="366"/>
      <c r="B28" s="252" t="s">
        <v>41</v>
      </c>
      <c r="C28" s="253" t="s">
        <v>393</v>
      </c>
      <c r="D28" s="32">
        <v>0</v>
      </c>
      <c r="E28" s="33">
        <v>0</v>
      </c>
      <c r="F28" s="33">
        <v>1</v>
      </c>
      <c r="G28" s="33">
        <v>6</v>
      </c>
      <c r="H28" s="33">
        <v>0</v>
      </c>
      <c r="I28" s="33">
        <v>0</v>
      </c>
      <c r="J28" s="33">
        <v>8</v>
      </c>
      <c r="K28" s="33">
        <v>1</v>
      </c>
      <c r="L28" s="33">
        <v>0</v>
      </c>
      <c r="M28" s="34">
        <v>16</v>
      </c>
    </row>
    <row r="29" spans="1:13" ht="13.5">
      <c r="A29" s="366"/>
      <c r="B29" s="252" t="s">
        <v>42</v>
      </c>
      <c r="C29" s="253" t="s">
        <v>402</v>
      </c>
      <c r="D29" s="32">
        <v>0</v>
      </c>
      <c r="E29" s="33">
        <v>0</v>
      </c>
      <c r="F29" s="33">
        <v>1</v>
      </c>
      <c r="G29" s="33">
        <v>2</v>
      </c>
      <c r="H29" s="33">
        <v>0</v>
      </c>
      <c r="I29" s="33">
        <v>0</v>
      </c>
      <c r="J29" s="33">
        <v>65</v>
      </c>
      <c r="K29" s="33">
        <v>1</v>
      </c>
      <c r="L29" s="33">
        <v>0</v>
      </c>
      <c r="M29" s="34">
        <v>69</v>
      </c>
    </row>
    <row r="30" spans="1:13" ht="13.5">
      <c r="A30" s="366"/>
      <c r="B30" s="252" t="s">
        <v>406</v>
      </c>
      <c r="C30" s="253" t="s">
        <v>393</v>
      </c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12</v>
      </c>
      <c r="K30" s="33">
        <v>0</v>
      </c>
      <c r="L30" s="33">
        <v>0</v>
      </c>
      <c r="M30" s="34">
        <v>12</v>
      </c>
    </row>
    <row r="31" spans="1:13" ht="13.5">
      <c r="A31" s="366"/>
      <c r="B31" s="252" t="s">
        <v>407</v>
      </c>
      <c r="C31" s="253" t="s">
        <v>397</v>
      </c>
      <c r="D31" s="32">
        <v>0</v>
      </c>
      <c r="E31" s="33">
        <v>0</v>
      </c>
      <c r="F31" s="33">
        <v>4</v>
      </c>
      <c r="G31" s="33">
        <v>7</v>
      </c>
      <c r="H31" s="33">
        <v>1</v>
      </c>
      <c r="I31" s="33">
        <v>0</v>
      </c>
      <c r="J31" s="33">
        <v>35</v>
      </c>
      <c r="K31" s="33">
        <v>2</v>
      </c>
      <c r="L31" s="33">
        <v>0</v>
      </c>
      <c r="M31" s="34">
        <v>49</v>
      </c>
    </row>
    <row r="32" spans="1:13" ht="13.5">
      <c r="A32" s="366"/>
      <c r="B32" s="252" t="s">
        <v>408</v>
      </c>
      <c r="C32" s="253" t="s">
        <v>393</v>
      </c>
      <c r="D32" s="32">
        <v>0</v>
      </c>
      <c r="E32" s="33">
        <v>0</v>
      </c>
      <c r="F32" s="33">
        <v>19</v>
      </c>
      <c r="G32" s="33">
        <v>10</v>
      </c>
      <c r="H32" s="33">
        <v>3</v>
      </c>
      <c r="I32" s="33">
        <v>0</v>
      </c>
      <c r="J32" s="33">
        <v>53</v>
      </c>
      <c r="K32" s="33">
        <v>2</v>
      </c>
      <c r="L32" s="33">
        <v>0</v>
      </c>
      <c r="M32" s="34">
        <v>87</v>
      </c>
    </row>
    <row r="33" spans="1:13" ht="13.5">
      <c r="A33" s="366"/>
      <c r="B33" s="252" t="s">
        <v>409</v>
      </c>
      <c r="C33" s="253" t="s">
        <v>402</v>
      </c>
      <c r="D33" s="32">
        <v>0</v>
      </c>
      <c r="E33" s="33">
        <v>0</v>
      </c>
      <c r="F33" s="33">
        <v>1</v>
      </c>
      <c r="G33" s="33">
        <v>0</v>
      </c>
      <c r="H33" s="33">
        <v>0</v>
      </c>
      <c r="I33" s="33">
        <v>0</v>
      </c>
      <c r="J33" s="33">
        <v>11</v>
      </c>
      <c r="K33" s="33">
        <v>0</v>
      </c>
      <c r="L33" s="33">
        <v>0</v>
      </c>
      <c r="M33" s="34">
        <v>12</v>
      </c>
    </row>
    <row r="34" spans="1:13" ht="13.5">
      <c r="A34" s="366"/>
      <c r="B34" s="252" t="s">
        <v>410</v>
      </c>
      <c r="C34" s="253" t="s">
        <v>393</v>
      </c>
      <c r="D34" s="32">
        <v>0</v>
      </c>
      <c r="E34" s="33">
        <v>0</v>
      </c>
      <c r="F34" s="33">
        <v>0</v>
      </c>
      <c r="G34" s="33">
        <v>5</v>
      </c>
      <c r="H34" s="33">
        <v>2</v>
      </c>
      <c r="I34" s="33">
        <v>0</v>
      </c>
      <c r="J34" s="33">
        <v>22</v>
      </c>
      <c r="K34" s="33">
        <v>0</v>
      </c>
      <c r="L34" s="33">
        <v>0</v>
      </c>
      <c r="M34" s="34">
        <v>29</v>
      </c>
    </row>
    <row r="35" spans="1:13" ht="13.5">
      <c r="A35" s="366"/>
      <c r="B35" s="252" t="s">
        <v>411</v>
      </c>
      <c r="C35" s="253" t="s">
        <v>388</v>
      </c>
      <c r="D35" s="32">
        <v>0</v>
      </c>
      <c r="E35" s="33">
        <v>0</v>
      </c>
      <c r="F35" s="33">
        <v>0</v>
      </c>
      <c r="G35" s="33">
        <v>2</v>
      </c>
      <c r="H35" s="33">
        <v>1</v>
      </c>
      <c r="I35" s="33">
        <v>0</v>
      </c>
      <c r="J35" s="33">
        <v>14</v>
      </c>
      <c r="K35" s="33">
        <v>0</v>
      </c>
      <c r="L35" s="33">
        <v>0</v>
      </c>
      <c r="M35" s="34">
        <v>17</v>
      </c>
    </row>
    <row r="36" spans="1:13" ht="13.5">
      <c r="A36" s="366"/>
      <c r="B36" s="252" t="s">
        <v>412</v>
      </c>
      <c r="C36" s="253" t="s">
        <v>397</v>
      </c>
      <c r="D36" s="32">
        <v>0</v>
      </c>
      <c r="E36" s="33">
        <v>0</v>
      </c>
      <c r="F36" s="33">
        <v>5</v>
      </c>
      <c r="G36" s="33">
        <v>1</v>
      </c>
      <c r="H36" s="33">
        <v>0</v>
      </c>
      <c r="I36" s="33">
        <v>0</v>
      </c>
      <c r="J36" s="33">
        <v>23</v>
      </c>
      <c r="K36" s="33">
        <v>1</v>
      </c>
      <c r="L36" s="33">
        <v>0</v>
      </c>
      <c r="M36" s="34">
        <v>30</v>
      </c>
    </row>
    <row r="37" spans="1:13" ht="13.5">
      <c r="A37" s="366"/>
      <c r="B37" s="252" t="s">
        <v>89</v>
      </c>
      <c r="C37" s="253" t="s">
        <v>393</v>
      </c>
      <c r="D37" s="32">
        <v>0</v>
      </c>
      <c r="E37" s="33">
        <v>0</v>
      </c>
      <c r="F37" s="33">
        <v>2</v>
      </c>
      <c r="G37" s="33">
        <v>7</v>
      </c>
      <c r="H37" s="33">
        <v>1</v>
      </c>
      <c r="I37" s="33">
        <v>0</v>
      </c>
      <c r="J37" s="33">
        <v>24</v>
      </c>
      <c r="K37" s="33">
        <v>1</v>
      </c>
      <c r="L37" s="33">
        <v>0</v>
      </c>
      <c r="M37" s="34">
        <v>35</v>
      </c>
    </row>
    <row r="38" spans="1:13" ht="13.5">
      <c r="A38" s="366"/>
      <c r="B38" s="252" t="s">
        <v>91</v>
      </c>
      <c r="C38" s="253" t="s">
        <v>393</v>
      </c>
      <c r="D38" s="32">
        <v>0</v>
      </c>
      <c r="E38" s="33">
        <v>0</v>
      </c>
      <c r="F38" s="33">
        <v>3</v>
      </c>
      <c r="G38" s="33">
        <v>7</v>
      </c>
      <c r="H38" s="33">
        <v>1</v>
      </c>
      <c r="I38" s="33">
        <v>0</v>
      </c>
      <c r="J38" s="33">
        <v>20</v>
      </c>
      <c r="K38" s="33">
        <v>1</v>
      </c>
      <c r="L38" s="33">
        <v>0</v>
      </c>
      <c r="M38" s="34">
        <v>32</v>
      </c>
    </row>
    <row r="39" spans="1:13" ht="13.5">
      <c r="A39" s="366"/>
      <c r="B39" s="252" t="s">
        <v>92</v>
      </c>
      <c r="C39" s="253" t="s">
        <v>393</v>
      </c>
      <c r="D39" s="32">
        <v>0</v>
      </c>
      <c r="E39" s="33">
        <v>0</v>
      </c>
      <c r="F39" s="33">
        <v>5</v>
      </c>
      <c r="G39" s="33">
        <v>1</v>
      </c>
      <c r="H39" s="33">
        <v>0</v>
      </c>
      <c r="I39" s="33">
        <v>0</v>
      </c>
      <c r="J39" s="33">
        <v>11</v>
      </c>
      <c r="K39" s="33">
        <v>1</v>
      </c>
      <c r="L39" s="33">
        <v>0</v>
      </c>
      <c r="M39" s="34">
        <v>18</v>
      </c>
    </row>
    <row r="40" spans="1:13" ht="13.5">
      <c r="A40" s="366"/>
      <c r="B40" s="252" t="s">
        <v>413</v>
      </c>
      <c r="C40" s="253" t="s">
        <v>397</v>
      </c>
      <c r="D40" s="32">
        <v>0</v>
      </c>
      <c r="E40" s="33">
        <v>0</v>
      </c>
      <c r="F40" s="33">
        <v>2</v>
      </c>
      <c r="G40" s="33">
        <v>2</v>
      </c>
      <c r="H40" s="33">
        <v>0</v>
      </c>
      <c r="I40" s="33">
        <v>0</v>
      </c>
      <c r="J40" s="33">
        <v>28</v>
      </c>
      <c r="K40" s="33">
        <v>0</v>
      </c>
      <c r="L40" s="33">
        <v>0</v>
      </c>
      <c r="M40" s="34">
        <v>32</v>
      </c>
    </row>
    <row r="41" spans="1:13" ht="13.5">
      <c r="A41" s="366"/>
      <c r="B41" s="252" t="s">
        <v>414</v>
      </c>
      <c r="C41" s="253" t="s">
        <v>397</v>
      </c>
      <c r="D41" s="32">
        <v>0</v>
      </c>
      <c r="E41" s="33">
        <v>1</v>
      </c>
      <c r="F41" s="33">
        <v>5</v>
      </c>
      <c r="G41" s="33">
        <v>2</v>
      </c>
      <c r="H41" s="33">
        <v>1</v>
      </c>
      <c r="I41" s="33">
        <v>0</v>
      </c>
      <c r="J41" s="33">
        <v>15</v>
      </c>
      <c r="K41" s="33">
        <v>4</v>
      </c>
      <c r="L41" s="33">
        <v>0</v>
      </c>
      <c r="M41" s="34">
        <v>28</v>
      </c>
    </row>
    <row r="42" spans="1:13" ht="13.5">
      <c r="A42" s="366"/>
      <c r="B42" s="252" t="s">
        <v>47</v>
      </c>
      <c r="C42" s="253" t="s">
        <v>402</v>
      </c>
      <c r="D42" s="32">
        <v>0</v>
      </c>
      <c r="E42" s="33">
        <v>0</v>
      </c>
      <c r="F42" s="33">
        <v>3</v>
      </c>
      <c r="G42" s="33">
        <v>3</v>
      </c>
      <c r="H42" s="33">
        <v>2</v>
      </c>
      <c r="I42" s="33">
        <v>0</v>
      </c>
      <c r="J42" s="33">
        <v>16</v>
      </c>
      <c r="K42" s="33">
        <v>0</v>
      </c>
      <c r="L42" s="33">
        <v>0</v>
      </c>
      <c r="M42" s="34">
        <v>24</v>
      </c>
    </row>
    <row r="43" spans="1:13" ht="13.5">
      <c r="A43" s="366"/>
      <c r="B43" s="252" t="s">
        <v>415</v>
      </c>
      <c r="C43" s="253" t="s">
        <v>388</v>
      </c>
      <c r="D43" s="32">
        <v>0</v>
      </c>
      <c r="E43" s="33">
        <v>0</v>
      </c>
      <c r="F43" s="33">
        <v>0</v>
      </c>
      <c r="G43" s="33">
        <v>6</v>
      </c>
      <c r="H43" s="33">
        <v>2</v>
      </c>
      <c r="I43" s="33">
        <v>0</v>
      </c>
      <c r="J43" s="33">
        <v>62</v>
      </c>
      <c r="K43" s="33">
        <v>2</v>
      </c>
      <c r="L43" s="33">
        <v>0</v>
      </c>
      <c r="M43" s="34">
        <v>72</v>
      </c>
    </row>
    <row r="44" spans="1:13" ht="13.5">
      <c r="A44" s="366"/>
      <c r="B44" s="252" t="s">
        <v>416</v>
      </c>
      <c r="C44" s="253" t="s">
        <v>393</v>
      </c>
      <c r="D44" s="32">
        <v>0</v>
      </c>
      <c r="E44" s="33">
        <v>0</v>
      </c>
      <c r="F44" s="33">
        <v>27</v>
      </c>
      <c r="G44" s="33">
        <v>22</v>
      </c>
      <c r="H44" s="33">
        <v>1</v>
      </c>
      <c r="I44" s="33">
        <v>0</v>
      </c>
      <c r="J44" s="33">
        <v>61</v>
      </c>
      <c r="K44" s="33">
        <v>3</v>
      </c>
      <c r="L44" s="33">
        <v>0</v>
      </c>
      <c r="M44" s="34">
        <v>114</v>
      </c>
    </row>
    <row r="45" spans="1:13" ht="13.5">
      <c r="A45" s="366"/>
      <c r="B45" s="252" t="s">
        <v>52</v>
      </c>
      <c r="C45" s="253" t="s">
        <v>402</v>
      </c>
      <c r="D45" s="32">
        <v>0</v>
      </c>
      <c r="E45" s="33">
        <v>2</v>
      </c>
      <c r="F45" s="33">
        <v>4</v>
      </c>
      <c r="G45" s="33">
        <v>6</v>
      </c>
      <c r="H45" s="33">
        <v>3</v>
      </c>
      <c r="I45" s="33">
        <v>0</v>
      </c>
      <c r="J45" s="33">
        <v>82</v>
      </c>
      <c r="K45" s="33">
        <v>1</v>
      </c>
      <c r="L45" s="33">
        <v>0</v>
      </c>
      <c r="M45" s="34">
        <v>98</v>
      </c>
    </row>
    <row r="46" spans="1:13" ht="13.5">
      <c r="A46" s="366"/>
      <c r="B46" s="252" t="s">
        <v>417</v>
      </c>
      <c r="C46" s="253" t="s">
        <v>397</v>
      </c>
      <c r="D46" s="32">
        <v>0</v>
      </c>
      <c r="E46" s="33">
        <v>0</v>
      </c>
      <c r="F46" s="33">
        <v>0</v>
      </c>
      <c r="G46" s="33">
        <v>4</v>
      </c>
      <c r="H46" s="33">
        <v>2</v>
      </c>
      <c r="I46" s="33">
        <v>0</v>
      </c>
      <c r="J46" s="33">
        <v>25</v>
      </c>
      <c r="K46" s="33">
        <v>0</v>
      </c>
      <c r="L46" s="33">
        <v>0</v>
      </c>
      <c r="M46" s="34">
        <v>31</v>
      </c>
    </row>
    <row r="47" spans="1:13" ht="13.5">
      <c r="A47" s="366"/>
      <c r="B47" s="252" t="s">
        <v>418</v>
      </c>
      <c r="C47" s="253" t="s">
        <v>419</v>
      </c>
      <c r="D47" s="32">
        <v>0</v>
      </c>
      <c r="E47" s="33">
        <v>0</v>
      </c>
      <c r="F47" s="33">
        <v>1</v>
      </c>
      <c r="G47" s="33">
        <v>5</v>
      </c>
      <c r="H47" s="33">
        <v>4</v>
      </c>
      <c r="I47" s="33">
        <v>0</v>
      </c>
      <c r="J47" s="33">
        <v>21</v>
      </c>
      <c r="K47" s="33">
        <v>1</v>
      </c>
      <c r="L47" s="33">
        <v>0</v>
      </c>
      <c r="M47" s="34">
        <v>32</v>
      </c>
    </row>
    <row r="48" spans="1:13" ht="13.5">
      <c r="A48" s="366"/>
      <c r="B48" s="252" t="s">
        <v>54</v>
      </c>
      <c r="C48" s="253" t="s">
        <v>420</v>
      </c>
      <c r="D48" s="32">
        <v>0</v>
      </c>
      <c r="E48" s="33">
        <v>1</v>
      </c>
      <c r="F48" s="33">
        <v>0</v>
      </c>
      <c r="G48" s="33">
        <v>13</v>
      </c>
      <c r="H48" s="33">
        <v>1</v>
      </c>
      <c r="I48" s="33">
        <v>0</v>
      </c>
      <c r="J48" s="33">
        <v>33</v>
      </c>
      <c r="K48" s="33">
        <v>2</v>
      </c>
      <c r="L48" s="33">
        <v>0</v>
      </c>
      <c r="M48" s="34">
        <v>50</v>
      </c>
    </row>
    <row r="49" spans="1:13" ht="13.5">
      <c r="A49" s="366"/>
      <c r="B49" s="252" t="s">
        <v>101</v>
      </c>
      <c r="C49" s="253" t="s">
        <v>402</v>
      </c>
      <c r="D49" s="32">
        <v>0</v>
      </c>
      <c r="E49" s="33">
        <v>0</v>
      </c>
      <c r="F49" s="33">
        <v>1</v>
      </c>
      <c r="G49" s="33">
        <v>0</v>
      </c>
      <c r="H49" s="33">
        <v>3</v>
      </c>
      <c r="I49" s="33">
        <v>0</v>
      </c>
      <c r="J49" s="33">
        <v>7</v>
      </c>
      <c r="K49" s="33">
        <v>1</v>
      </c>
      <c r="L49" s="33">
        <v>0</v>
      </c>
      <c r="M49" s="34">
        <v>12</v>
      </c>
    </row>
    <row r="50" spans="1:13" ht="13.5">
      <c r="A50" s="366"/>
      <c r="B50" s="252" t="s">
        <v>102</v>
      </c>
      <c r="C50" s="253" t="s">
        <v>388</v>
      </c>
      <c r="D50" s="32">
        <v>0</v>
      </c>
      <c r="E50" s="33">
        <v>0</v>
      </c>
      <c r="F50" s="33">
        <v>0</v>
      </c>
      <c r="G50" s="33">
        <v>2</v>
      </c>
      <c r="H50" s="33">
        <v>0</v>
      </c>
      <c r="I50" s="33">
        <v>0</v>
      </c>
      <c r="J50" s="33">
        <v>10</v>
      </c>
      <c r="K50" s="33">
        <v>1</v>
      </c>
      <c r="L50" s="33">
        <v>0</v>
      </c>
      <c r="M50" s="34">
        <v>13</v>
      </c>
    </row>
    <row r="51" spans="1:13" ht="13.5">
      <c r="A51" s="366" t="s">
        <v>123</v>
      </c>
      <c r="B51" s="252" t="s">
        <v>421</v>
      </c>
      <c r="C51" s="253" t="s">
        <v>388</v>
      </c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10</v>
      </c>
      <c r="K51" s="33">
        <v>0</v>
      </c>
      <c r="L51" s="33">
        <v>0</v>
      </c>
      <c r="M51" s="34">
        <v>10</v>
      </c>
    </row>
    <row r="52" spans="1:13" ht="13.5">
      <c r="A52" s="370"/>
      <c r="B52" s="252" t="s">
        <v>48</v>
      </c>
      <c r="C52" s="253" t="s">
        <v>422</v>
      </c>
      <c r="D52" s="32">
        <v>0</v>
      </c>
      <c r="E52" s="33">
        <v>0</v>
      </c>
      <c r="F52" s="33">
        <v>4</v>
      </c>
      <c r="G52" s="33">
        <v>24</v>
      </c>
      <c r="H52" s="33">
        <v>3</v>
      </c>
      <c r="I52" s="33">
        <v>0</v>
      </c>
      <c r="J52" s="33">
        <v>179</v>
      </c>
      <c r="K52" s="33">
        <v>0</v>
      </c>
      <c r="L52" s="33">
        <v>0</v>
      </c>
      <c r="M52" s="34">
        <v>210</v>
      </c>
    </row>
    <row r="53" spans="1:13" ht="13.5">
      <c r="A53" s="365"/>
      <c r="B53" s="252" t="s">
        <v>99</v>
      </c>
      <c r="C53" s="253" t="s">
        <v>423</v>
      </c>
      <c r="D53" s="32">
        <v>0</v>
      </c>
      <c r="E53" s="33">
        <v>0</v>
      </c>
      <c r="F53" s="33">
        <v>1</v>
      </c>
      <c r="G53" s="33">
        <v>11</v>
      </c>
      <c r="H53" s="33">
        <v>2</v>
      </c>
      <c r="I53" s="33">
        <v>0</v>
      </c>
      <c r="J53" s="33">
        <v>43</v>
      </c>
      <c r="K53" s="33">
        <v>0</v>
      </c>
      <c r="L53" s="33">
        <v>0</v>
      </c>
      <c r="M53" s="34">
        <v>57</v>
      </c>
    </row>
    <row r="54" spans="1:13" ht="13.5">
      <c r="A54" s="366" t="s">
        <v>424</v>
      </c>
      <c r="B54" s="252" t="s">
        <v>425</v>
      </c>
      <c r="C54" s="253" t="s">
        <v>426</v>
      </c>
      <c r="D54" s="32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12</v>
      </c>
      <c r="K54" s="33">
        <v>0</v>
      </c>
      <c r="L54" s="33">
        <v>0</v>
      </c>
      <c r="M54" s="34">
        <v>12</v>
      </c>
    </row>
    <row r="55" spans="1:13" ht="13.5">
      <c r="A55" s="370"/>
      <c r="B55" s="252" t="s">
        <v>934</v>
      </c>
      <c r="C55" s="253" t="s">
        <v>426</v>
      </c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1</v>
      </c>
      <c r="K55" s="33">
        <v>0</v>
      </c>
      <c r="L55" s="33">
        <v>0</v>
      </c>
      <c r="M55" s="34">
        <v>1</v>
      </c>
    </row>
    <row r="56" spans="1:13" ht="13.5">
      <c r="A56" s="365"/>
      <c r="B56" s="252" t="s">
        <v>427</v>
      </c>
      <c r="C56" s="253" t="s">
        <v>426</v>
      </c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1</v>
      </c>
      <c r="K56" s="33">
        <v>0</v>
      </c>
      <c r="L56" s="33">
        <v>0</v>
      </c>
      <c r="M56" s="34">
        <v>1</v>
      </c>
    </row>
    <row r="57" spans="1:13" ht="13.5">
      <c r="A57" s="366"/>
      <c r="B57" s="252" t="s">
        <v>428</v>
      </c>
      <c r="C57" s="253" t="s">
        <v>426</v>
      </c>
      <c r="D57" s="32">
        <v>0</v>
      </c>
      <c r="E57" s="33">
        <v>0</v>
      </c>
      <c r="F57" s="33">
        <v>0</v>
      </c>
      <c r="G57" s="33">
        <v>3</v>
      </c>
      <c r="H57" s="33">
        <v>1</v>
      </c>
      <c r="I57" s="33">
        <v>0</v>
      </c>
      <c r="J57" s="33">
        <v>25</v>
      </c>
      <c r="K57" s="33">
        <v>0</v>
      </c>
      <c r="L57" s="33">
        <v>0</v>
      </c>
      <c r="M57" s="34">
        <v>29</v>
      </c>
    </row>
    <row r="58" spans="1:13" ht="13.5">
      <c r="A58" s="366"/>
      <c r="B58" s="252" t="s">
        <v>384</v>
      </c>
      <c r="C58" s="253" t="s">
        <v>426</v>
      </c>
      <c r="D58" s="32">
        <v>0</v>
      </c>
      <c r="E58" s="33">
        <v>0</v>
      </c>
      <c r="F58" s="33">
        <v>4</v>
      </c>
      <c r="G58" s="33">
        <v>8</v>
      </c>
      <c r="H58" s="33">
        <v>1</v>
      </c>
      <c r="I58" s="33">
        <v>1</v>
      </c>
      <c r="J58" s="33">
        <v>43</v>
      </c>
      <c r="K58" s="33">
        <v>1</v>
      </c>
      <c r="L58" s="33">
        <v>0</v>
      </c>
      <c r="M58" s="34">
        <v>58</v>
      </c>
    </row>
    <row r="59" spans="1:13" ht="13.5">
      <c r="A59" s="366"/>
      <c r="B59" s="252" t="s">
        <v>429</v>
      </c>
      <c r="C59" s="253" t="s">
        <v>426</v>
      </c>
      <c r="D59" s="32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2</v>
      </c>
      <c r="K59" s="33">
        <v>0</v>
      </c>
      <c r="L59" s="33">
        <v>0</v>
      </c>
      <c r="M59" s="34">
        <v>2</v>
      </c>
    </row>
    <row r="60" spans="1:13" ht="13.5">
      <c r="A60" s="366"/>
      <c r="B60" s="252" t="s">
        <v>430</v>
      </c>
      <c r="C60" s="253" t="s">
        <v>426</v>
      </c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4</v>
      </c>
      <c r="K60" s="33">
        <v>0</v>
      </c>
      <c r="L60" s="33">
        <v>0</v>
      </c>
      <c r="M60" s="34">
        <v>4</v>
      </c>
    </row>
    <row r="61" spans="1:13" ht="13.5">
      <c r="A61" s="366"/>
      <c r="B61" s="252" t="s">
        <v>431</v>
      </c>
      <c r="C61" s="253" t="s">
        <v>426</v>
      </c>
      <c r="D61" s="32">
        <v>0</v>
      </c>
      <c r="E61" s="33">
        <v>0</v>
      </c>
      <c r="F61" s="33">
        <v>0</v>
      </c>
      <c r="G61" s="33">
        <v>0</v>
      </c>
      <c r="H61" s="33">
        <v>1</v>
      </c>
      <c r="I61" s="33">
        <v>0</v>
      </c>
      <c r="J61" s="33">
        <v>1</v>
      </c>
      <c r="K61" s="33">
        <v>0</v>
      </c>
      <c r="L61" s="33">
        <v>0</v>
      </c>
      <c r="M61" s="34">
        <v>2</v>
      </c>
    </row>
    <row r="62" spans="1:13" ht="13.5">
      <c r="A62" s="370" t="s">
        <v>432</v>
      </c>
      <c r="B62" s="252" t="s">
        <v>434</v>
      </c>
      <c r="C62" s="253" t="s">
        <v>433</v>
      </c>
      <c r="D62" s="32">
        <v>0</v>
      </c>
      <c r="E62" s="33">
        <v>0</v>
      </c>
      <c r="F62" s="33">
        <v>1</v>
      </c>
      <c r="G62" s="33">
        <v>5</v>
      </c>
      <c r="H62" s="33">
        <v>0</v>
      </c>
      <c r="I62" s="33">
        <v>0</v>
      </c>
      <c r="J62" s="33">
        <v>5</v>
      </c>
      <c r="K62" s="33">
        <v>1</v>
      </c>
      <c r="L62" s="33">
        <v>0</v>
      </c>
      <c r="M62" s="34">
        <v>12</v>
      </c>
    </row>
    <row r="63" spans="1:13" ht="13.5">
      <c r="A63" s="365"/>
      <c r="B63" s="252" t="s">
        <v>435</v>
      </c>
      <c r="C63" s="253" t="s">
        <v>433</v>
      </c>
      <c r="D63" s="32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2</v>
      </c>
      <c r="K63" s="33">
        <v>0</v>
      </c>
      <c r="L63" s="33">
        <v>0</v>
      </c>
      <c r="M63" s="34">
        <v>2</v>
      </c>
    </row>
    <row r="64" spans="1:13" ht="13.5">
      <c r="A64" s="366"/>
      <c r="B64" s="252" t="s">
        <v>436</v>
      </c>
      <c r="C64" s="253" t="s">
        <v>433</v>
      </c>
      <c r="D64" s="32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1</v>
      </c>
      <c r="K64" s="33">
        <v>0</v>
      </c>
      <c r="L64" s="33">
        <v>0</v>
      </c>
      <c r="M64" s="34">
        <v>1</v>
      </c>
    </row>
    <row r="65" spans="1:13" ht="13.5">
      <c r="A65" s="366"/>
      <c r="B65" s="252" t="s">
        <v>935</v>
      </c>
      <c r="C65" s="253" t="s">
        <v>433</v>
      </c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1</v>
      </c>
      <c r="K65" s="33">
        <v>0</v>
      </c>
      <c r="L65" s="33">
        <v>0</v>
      </c>
      <c r="M65" s="34">
        <v>1</v>
      </c>
    </row>
    <row r="66" spans="1:13" ht="13.5">
      <c r="A66" s="370"/>
      <c r="B66" s="252" t="s">
        <v>845</v>
      </c>
      <c r="C66" s="253" t="s">
        <v>433</v>
      </c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2</v>
      </c>
      <c r="K66" s="33">
        <v>0</v>
      </c>
      <c r="L66" s="33">
        <v>0</v>
      </c>
      <c r="M66" s="34">
        <v>2</v>
      </c>
    </row>
    <row r="67" spans="1:13" ht="14.25" thickBot="1">
      <c r="A67" s="452" t="s">
        <v>12</v>
      </c>
      <c r="B67" s="453"/>
      <c r="C67" s="454"/>
      <c r="D67" s="35">
        <v>1</v>
      </c>
      <c r="E67" s="36">
        <v>6</v>
      </c>
      <c r="F67" s="36">
        <v>228</v>
      </c>
      <c r="G67" s="36">
        <v>281</v>
      </c>
      <c r="H67" s="36">
        <v>63</v>
      </c>
      <c r="I67" s="36">
        <v>1</v>
      </c>
      <c r="J67" s="36">
        <v>1765</v>
      </c>
      <c r="K67" s="36">
        <v>45</v>
      </c>
      <c r="L67" s="36">
        <v>0</v>
      </c>
      <c r="M67" s="37">
        <v>2390</v>
      </c>
    </row>
    <row r="68" spans="1:13" ht="13.5" thickTop="1">
      <c r="A68" s="455" t="s">
        <v>928</v>
      </c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</row>
  </sheetData>
  <sheetProtection/>
  <mergeCells count="13">
    <mergeCell ref="A53:A55"/>
    <mergeCell ref="A56:A62"/>
    <mergeCell ref="A63:A66"/>
    <mergeCell ref="A67:C67"/>
    <mergeCell ref="A68:M68"/>
    <mergeCell ref="A3:M3"/>
    <mergeCell ref="A4:C4"/>
    <mergeCell ref="A5:A52"/>
    <mergeCell ref="B6:B7"/>
    <mergeCell ref="B17:B18"/>
    <mergeCell ref="B19:B20"/>
    <mergeCell ref="B22:B23"/>
    <mergeCell ref="B24:B25"/>
  </mergeCells>
  <hyperlinks>
    <hyperlink ref="K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7"/>
  <sheetViews>
    <sheetView zoomScalePageLayoutView="0" workbookViewId="0" topLeftCell="A1">
      <selection activeCell="A1" sqref="A1"/>
    </sheetView>
  </sheetViews>
  <sheetFormatPr defaultColWidth="9.140625" defaultRowHeight="22.5" customHeight="1"/>
  <cols>
    <col min="1" max="1" width="12.57421875" style="4" bestFit="1" customWidth="1"/>
    <col min="2" max="2" width="26.140625" style="4" bestFit="1" customWidth="1"/>
    <col min="3" max="9" width="9.140625" style="4" customWidth="1"/>
    <col min="10" max="10" width="12.57421875" style="4" bestFit="1" customWidth="1"/>
    <col min="11" max="11" width="26.140625" style="4" bestFit="1" customWidth="1"/>
    <col min="12" max="16384" width="9.140625" style="4" customWidth="1"/>
  </cols>
  <sheetData>
    <row r="1" ht="11.25" customHeight="1">
      <c r="F1" s="3" t="s">
        <v>598</v>
      </c>
    </row>
    <row r="2" ht="11.25" customHeight="1"/>
    <row r="3" spans="1:8" ht="33.75" customHeight="1" thickBot="1">
      <c r="A3" s="368" t="s">
        <v>937</v>
      </c>
      <c r="B3" s="368"/>
      <c r="C3" s="368"/>
      <c r="D3" s="368"/>
      <c r="E3" s="368"/>
      <c r="F3" s="368"/>
      <c r="G3" s="368"/>
      <c r="H3" s="368"/>
    </row>
    <row r="4" spans="1:8" ht="22.5" customHeight="1" thickBot="1" thickTop="1">
      <c r="A4" s="456" t="s">
        <v>0</v>
      </c>
      <c r="B4" s="458"/>
      <c r="C4" s="461" t="s">
        <v>440</v>
      </c>
      <c r="D4" s="462"/>
      <c r="E4" s="462" t="s">
        <v>807</v>
      </c>
      <c r="F4" s="462"/>
      <c r="G4" s="462" t="s">
        <v>922</v>
      </c>
      <c r="H4" s="463"/>
    </row>
    <row r="5" spans="1:8" ht="22.5" customHeight="1" thickTop="1">
      <c r="A5" s="459" t="s">
        <v>128</v>
      </c>
      <c r="B5" s="62" t="s">
        <v>130</v>
      </c>
      <c r="C5" s="29">
        <v>4076</v>
      </c>
      <c r="D5" s="54">
        <v>0.20177218949556952</v>
      </c>
      <c r="E5" s="30">
        <v>3934</v>
      </c>
      <c r="F5" s="54">
        <v>0.20620610126847677</v>
      </c>
      <c r="G5" s="30">
        <v>4182</v>
      </c>
      <c r="H5" s="55">
        <v>0.22135182342666596</v>
      </c>
    </row>
    <row r="6" spans="1:8" ht="22.5" customHeight="1">
      <c r="A6" s="460"/>
      <c r="B6" s="59" t="s">
        <v>131</v>
      </c>
      <c r="C6" s="32">
        <v>5002</v>
      </c>
      <c r="D6" s="40">
        <v>0.24761150438097126</v>
      </c>
      <c r="E6" s="33">
        <v>4734</v>
      </c>
      <c r="F6" s="40">
        <v>0.24813921794737392</v>
      </c>
      <c r="G6" s="33">
        <v>4657</v>
      </c>
      <c r="H6" s="41">
        <v>0.24649341025776741</v>
      </c>
    </row>
    <row r="7" spans="1:8" ht="22.5" customHeight="1">
      <c r="A7" s="460"/>
      <c r="B7" s="59" t="s">
        <v>17</v>
      </c>
      <c r="C7" s="32">
        <v>2804</v>
      </c>
      <c r="D7" s="40">
        <v>0.13880500965298748</v>
      </c>
      <c r="E7" s="33">
        <v>2682</v>
      </c>
      <c r="F7" s="40">
        <v>0.14058077366600272</v>
      </c>
      <c r="G7" s="33">
        <v>2692</v>
      </c>
      <c r="H7" s="41">
        <v>0.14248663526173716</v>
      </c>
    </row>
    <row r="8" spans="1:8" ht="22.5" customHeight="1">
      <c r="A8" s="460"/>
      <c r="B8" s="59" t="s">
        <v>18</v>
      </c>
      <c r="C8" s="32">
        <v>1030</v>
      </c>
      <c r="D8" s="40">
        <v>0.05098757487253106</v>
      </c>
      <c r="E8" s="33">
        <v>864</v>
      </c>
      <c r="F8" s="40">
        <v>0.045287766013208934</v>
      </c>
      <c r="G8" s="33">
        <v>796</v>
      </c>
      <c r="H8" s="41">
        <v>0.042132006563277404</v>
      </c>
    </row>
    <row r="9" spans="1:8" ht="22.5" customHeight="1">
      <c r="A9" s="460"/>
      <c r="B9" s="59" t="s">
        <v>19</v>
      </c>
      <c r="C9" s="32">
        <v>2777</v>
      </c>
      <c r="D9" s="40">
        <v>0.1374684421563289</v>
      </c>
      <c r="E9" s="33">
        <v>2550</v>
      </c>
      <c r="F9" s="40">
        <v>0.1336618094139847</v>
      </c>
      <c r="G9" s="33">
        <v>2306</v>
      </c>
      <c r="H9" s="41">
        <v>0.1220557878579368</v>
      </c>
    </row>
    <row r="10" spans="1:8" ht="22.5" customHeight="1">
      <c r="A10" s="460"/>
      <c r="B10" s="59" t="s">
        <v>20</v>
      </c>
      <c r="C10" s="32">
        <v>2397</v>
      </c>
      <c r="D10" s="40">
        <v>0.11865749220335627</v>
      </c>
      <c r="E10" s="33">
        <v>2249</v>
      </c>
      <c r="F10" s="40">
        <v>0.11788447426354963</v>
      </c>
      <c r="G10" s="33">
        <v>2268</v>
      </c>
      <c r="H10" s="41">
        <v>0.12004446091144869</v>
      </c>
    </row>
    <row r="11" spans="1:8" ht="22.5" customHeight="1">
      <c r="A11" s="460"/>
      <c r="B11" s="59" t="s">
        <v>424</v>
      </c>
      <c r="C11" s="32">
        <v>293</v>
      </c>
      <c r="D11" s="40">
        <v>0.014504232463739419</v>
      </c>
      <c r="E11" s="33">
        <v>311</v>
      </c>
      <c r="F11" s="40">
        <v>0.016301499108921272</v>
      </c>
      <c r="G11" s="33">
        <v>371</v>
      </c>
      <c r="H11" s="41">
        <v>0.019636902556502408</v>
      </c>
    </row>
    <row r="12" spans="1:8" ht="22.5" customHeight="1">
      <c r="A12" s="460"/>
      <c r="B12" s="59" t="s">
        <v>22</v>
      </c>
      <c r="C12" s="32">
        <v>1822</v>
      </c>
      <c r="D12" s="40">
        <v>0.09019355477451611</v>
      </c>
      <c r="E12" s="33">
        <v>1754</v>
      </c>
      <c r="F12" s="40">
        <v>0.09193835831848203</v>
      </c>
      <c r="G12" s="33">
        <v>1621</v>
      </c>
      <c r="H12" s="41">
        <v>0.08579897316466417</v>
      </c>
    </row>
    <row r="13" spans="1:8" ht="22.5" customHeight="1" thickBot="1">
      <c r="A13" s="452"/>
      <c r="B13" s="60" t="s">
        <v>12</v>
      </c>
      <c r="C13" s="35">
        <v>20201</v>
      </c>
      <c r="D13" s="43">
        <v>1</v>
      </c>
      <c r="E13" s="36">
        <v>19078</v>
      </c>
      <c r="F13" s="43">
        <v>1</v>
      </c>
      <c r="G13" s="36">
        <v>18893</v>
      </c>
      <c r="H13" s="44">
        <v>1</v>
      </c>
    </row>
    <row r="14" ht="22.5" customHeight="1" thickTop="1"/>
    <row r="15" spans="1:8" ht="30" customHeight="1" thickBot="1">
      <c r="A15" s="368" t="s">
        <v>938</v>
      </c>
      <c r="B15" s="368"/>
      <c r="C15" s="368"/>
      <c r="D15" s="368"/>
      <c r="E15" s="368"/>
      <c r="F15" s="368"/>
      <c r="G15" s="368"/>
      <c r="H15" s="368"/>
    </row>
    <row r="16" spans="1:8" ht="22.5" customHeight="1" thickBot="1" thickTop="1">
      <c r="A16" s="456" t="s">
        <v>0</v>
      </c>
      <c r="B16" s="458"/>
      <c r="C16" s="461" t="s">
        <v>440</v>
      </c>
      <c r="D16" s="462"/>
      <c r="E16" s="462" t="s">
        <v>807</v>
      </c>
      <c r="F16" s="462"/>
      <c r="G16" s="462" t="s">
        <v>922</v>
      </c>
      <c r="H16" s="463"/>
    </row>
    <row r="17" spans="1:8" ht="22.5" customHeight="1" thickTop="1">
      <c r="A17" s="459" t="s">
        <v>364</v>
      </c>
      <c r="B17" s="62" t="s">
        <v>130</v>
      </c>
      <c r="C17" s="29">
        <v>425</v>
      </c>
      <c r="D17" s="54">
        <v>0.15065579581708613</v>
      </c>
      <c r="E17" s="30">
        <v>422</v>
      </c>
      <c r="F17" s="54">
        <v>0.16420233463035017</v>
      </c>
      <c r="G17" s="30">
        <v>411</v>
      </c>
      <c r="H17" s="55">
        <v>0.17196652719665273</v>
      </c>
    </row>
    <row r="18" spans="1:8" ht="22.5" customHeight="1">
      <c r="A18" s="460"/>
      <c r="B18" s="59" t="s">
        <v>131</v>
      </c>
      <c r="C18" s="32">
        <v>310</v>
      </c>
      <c r="D18" s="40">
        <v>0.10989010989010989</v>
      </c>
      <c r="E18" s="33">
        <v>295</v>
      </c>
      <c r="F18" s="40">
        <v>0.11478599221789883</v>
      </c>
      <c r="G18" s="33">
        <v>305</v>
      </c>
      <c r="H18" s="41">
        <v>0.12761506276150628</v>
      </c>
    </row>
    <row r="19" spans="1:8" ht="22.5" customHeight="1">
      <c r="A19" s="460"/>
      <c r="B19" s="59" t="s">
        <v>17</v>
      </c>
      <c r="C19" s="32">
        <v>539</v>
      </c>
      <c r="D19" s="40">
        <v>0.19106699751861045</v>
      </c>
      <c r="E19" s="33">
        <v>523</v>
      </c>
      <c r="F19" s="40">
        <v>0.20350194552529183</v>
      </c>
      <c r="G19" s="33">
        <v>447</v>
      </c>
      <c r="H19" s="41">
        <v>0.18702928870292887</v>
      </c>
    </row>
    <row r="20" spans="1:8" ht="22.5" customHeight="1">
      <c r="A20" s="460"/>
      <c r="B20" s="59" t="s">
        <v>18</v>
      </c>
      <c r="C20" s="32">
        <v>733</v>
      </c>
      <c r="D20" s="40">
        <v>0.2598369372562921</v>
      </c>
      <c r="E20" s="33">
        <v>590</v>
      </c>
      <c r="F20" s="40">
        <v>0.22957198443579765</v>
      </c>
      <c r="G20" s="33">
        <v>508</v>
      </c>
      <c r="H20" s="41">
        <v>0.21255230125523014</v>
      </c>
    </row>
    <row r="21" spans="1:8" ht="22.5" customHeight="1">
      <c r="A21" s="460"/>
      <c r="B21" s="59" t="s">
        <v>19</v>
      </c>
      <c r="C21" s="32">
        <v>282</v>
      </c>
      <c r="D21" s="40">
        <v>0.0999645515774548</v>
      </c>
      <c r="E21" s="33">
        <v>260</v>
      </c>
      <c r="F21" s="40">
        <v>0.10116731517509728</v>
      </c>
      <c r="G21" s="33">
        <v>257</v>
      </c>
      <c r="H21" s="41">
        <v>0.10753138075313809</v>
      </c>
    </row>
    <row r="22" spans="1:8" ht="22.5" customHeight="1">
      <c r="A22" s="460"/>
      <c r="B22" s="59" t="s">
        <v>20</v>
      </c>
      <c r="C22" s="32">
        <v>67</v>
      </c>
      <c r="D22" s="40">
        <v>0.023750443105281814</v>
      </c>
      <c r="E22" s="33">
        <v>58</v>
      </c>
      <c r="F22" s="40">
        <v>0.022568093385214007</v>
      </c>
      <c r="G22" s="33">
        <v>64</v>
      </c>
      <c r="H22" s="41">
        <v>0.026778242677824266</v>
      </c>
    </row>
    <row r="23" spans="1:8" ht="22.5" customHeight="1">
      <c r="A23" s="460"/>
      <c r="B23" s="59" t="s">
        <v>424</v>
      </c>
      <c r="C23" s="32">
        <v>143</v>
      </c>
      <c r="D23" s="40">
        <v>0.05069124423963133</v>
      </c>
      <c r="E23" s="33">
        <v>116</v>
      </c>
      <c r="F23" s="40">
        <v>0.045136186770428015</v>
      </c>
      <c r="G23" s="33">
        <v>109</v>
      </c>
      <c r="H23" s="41">
        <v>0.04560669456066946</v>
      </c>
    </row>
    <row r="24" spans="1:8" ht="22.5" customHeight="1">
      <c r="A24" s="460"/>
      <c r="B24" s="59" t="s">
        <v>22</v>
      </c>
      <c r="C24" s="32">
        <v>322</v>
      </c>
      <c r="D24" s="40">
        <v>0.11414392059553351</v>
      </c>
      <c r="E24" s="33">
        <v>306</v>
      </c>
      <c r="F24" s="40">
        <v>0.11906614785992219</v>
      </c>
      <c r="G24" s="33">
        <v>289</v>
      </c>
      <c r="H24" s="41">
        <v>0.12092050209205021</v>
      </c>
    </row>
    <row r="25" spans="1:8" ht="22.5" customHeight="1" thickBot="1">
      <c r="A25" s="452"/>
      <c r="B25" s="60" t="s">
        <v>12</v>
      </c>
      <c r="C25" s="35">
        <v>2821</v>
      </c>
      <c r="D25" s="43">
        <v>1</v>
      </c>
      <c r="E25" s="36">
        <v>2570</v>
      </c>
      <c r="F25" s="43">
        <v>1</v>
      </c>
      <c r="G25" s="36">
        <v>2390</v>
      </c>
      <c r="H25" s="44">
        <v>1</v>
      </c>
    </row>
    <row r="26" ht="22.5" customHeight="1" thickTop="1"/>
    <row r="27" spans="1:8" ht="31.5" customHeight="1" thickBot="1">
      <c r="A27" s="368" t="s">
        <v>939</v>
      </c>
      <c r="B27" s="368"/>
      <c r="C27" s="368"/>
      <c r="D27" s="368"/>
      <c r="E27" s="368"/>
      <c r="F27" s="368"/>
      <c r="G27" s="368"/>
      <c r="H27" s="368"/>
    </row>
    <row r="28" spans="1:8" ht="22.5" customHeight="1" thickBot="1" thickTop="1">
      <c r="A28" s="456" t="s">
        <v>0</v>
      </c>
      <c r="B28" s="458"/>
      <c r="C28" s="461" t="s">
        <v>440</v>
      </c>
      <c r="D28" s="462"/>
      <c r="E28" s="462" t="s">
        <v>807</v>
      </c>
      <c r="F28" s="462"/>
      <c r="G28" s="462" t="s">
        <v>922</v>
      </c>
      <c r="H28" s="463"/>
    </row>
    <row r="29" spans="1:8" ht="22.5" customHeight="1" thickTop="1">
      <c r="A29" s="459" t="s">
        <v>120</v>
      </c>
      <c r="B29" s="62" t="s">
        <v>367</v>
      </c>
      <c r="C29" s="29">
        <v>190</v>
      </c>
      <c r="D29" s="54">
        <v>0.008252975414820608</v>
      </c>
      <c r="E29" s="30">
        <v>179</v>
      </c>
      <c r="F29" s="54">
        <v>0.008268662232076866</v>
      </c>
      <c r="G29" s="30">
        <v>231</v>
      </c>
      <c r="H29" s="55">
        <v>0.010853733026359067</v>
      </c>
    </row>
    <row r="30" spans="1:8" ht="22.5" customHeight="1">
      <c r="A30" s="460"/>
      <c r="B30" s="59" t="s">
        <v>124</v>
      </c>
      <c r="C30" s="32">
        <v>3515</v>
      </c>
      <c r="D30" s="40">
        <v>0.1526800451741812</v>
      </c>
      <c r="E30" s="33">
        <v>3391</v>
      </c>
      <c r="F30" s="40">
        <v>0.15664264597191427</v>
      </c>
      <c r="G30" s="33">
        <v>3208</v>
      </c>
      <c r="H30" s="41">
        <v>0.15073063008034582</v>
      </c>
    </row>
    <row r="31" spans="1:8" ht="22.5" customHeight="1">
      <c r="A31" s="460"/>
      <c r="B31" s="59" t="s">
        <v>125</v>
      </c>
      <c r="C31" s="32">
        <v>4119</v>
      </c>
      <c r="D31" s="40">
        <v>0.17891581965076886</v>
      </c>
      <c r="E31" s="33">
        <v>3729</v>
      </c>
      <c r="F31" s="40">
        <v>0.17225609756097562</v>
      </c>
      <c r="G31" s="33">
        <v>3781</v>
      </c>
      <c r="H31" s="41">
        <v>0.17765352628858713</v>
      </c>
    </row>
    <row r="32" spans="1:8" ht="22.5" customHeight="1">
      <c r="A32" s="460"/>
      <c r="B32" s="59" t="s">
        <v>126</v>
      </c>
      <c r="C32" s="32">
        <v>4774</v>
      </c>
      <c r="D32" s="40">
        <v>0.20736686647554514</v>
      </c>
      <c r="E32" s="33">
        <v>4517</v>
      </c>
      <c r="F32" s="40">
        <v>0.2086566888396157</v>
      </c>
      <c r="G32" s="33">
        <v>4385</v>
      </c>
      <c r="H32" s="41">
        <v>0.20603298407179438</v>
      </c>
    </row>
    <row r="33" spans="1:8" ht="22.5" customHeight="1">
      <c r="A33" s="460"/>
      <c r="B33" s="59" t="s">
        <v>127</v>
      </c>
      <c r="C33" s="32">
        <v>7310</v>
      </c>
      <c r="D33" s="40">
        <v>0.3175223699070454</v>
      </c>
      <c r="E33" s="33">
        <v>6951</v>
      </c>
      <c r="F33" s="40">
        <v>0.3210920177383592</v>
      </c>
      <c r="G33" s="33">
        <v>6917</v>
      </c>
      <c r="H33" s="41">
        <v>0.3250011746464314</v>
      </c>
    </row>
    <row r="34" spans="1:8" ht="22.5" customHeight="1">
      <c r="A34" s="460"/>
      <c r="B34" s="59" t="s">
        <v>368</v>
      </c>
      <c r="C34" s="32">
        <v>293</v>
      </c>
      <c r="D34" s="39">
        <v>0.012726956823907567</v>
      </c>
      <c r="E34" s="33">
        <v>311</v>
      </c>
      <c r="F34" s="40">
        <v>0.014366223207686622</v>
      </c>
      <c r="G34" s="33">
        <v>371</v>
      </c>
      <c r="H34" s="41">
        <v>0.017431753042334255</v>
      </c>
    </row>
    <row r="35" spans="1:8" ht="22.5" customHeight="1">
      <c r="A35" s="460"/>
      <c r="B35" s="59" t="s">
        <v>370</v>
      </c>
      <c r="C35" s="32">
        <v>165</v>
      </c>
      <c r="D35" s="39">
        <v>0.007167057597081052</v>
      </c>
      <c r="E35" s="33">
        <v>126</v>
      </c>
      <c r="F35" s="39">
        <v>0.00582039911308204</v>
      </c>
      <c r="G35" s="33">
        <v>127</v>
      </c>
      <c r="H35" s="56">
        <v>0.005967203871634638</v>
      </c>
    </row>
    <row r="36" spans="1:8" ht="22.5" customHeight="1">
      <c r="A36" s="460"/>
      <c r="B36" s="59" t="s">
        <v>371</v>
      </c>
      <c r="C36" s="32">
        <v>2193</v>
      </c>
      <c r="D36" s="40">
        <v>0.09525671097211363</v>
      </c>
      <c r="E36" s="33">
        <v>2020</v>
      </c>
      <c r="F36" s="40">
        <v>0.09331116038433113</v>
      </c>
      <c r="G36" s="33">
        <v>1892</v>
      </c>
      <c r="H36" s="41">
        <v>0.08889724193017902</v>
      </c>
    </row>
    <row r="37" spans="1:8" ht="22.5" customHeight="1">
      <c r="A37" s="460"/>
      <c r="B37" s="59" t="s">
        <v>372</v>
      </c>
      <c r="C37" s="32">
        <v>187</v>
      </c>
      <c r="D37" s="39">
        <v>0.00812266527669186</v>
      </c>
      <c r="E37" s="33">
        <v>115</v>
      </c>
      <c r="F37" s="39">
        <v>0.0053122690317812275</v>
      </c>
      <c r="G37" s="33">
        <v>68</v>
      </c>
      <c r="H37" s="56">
        <v>0.0031950382934736645</v>
      </c>
    </row>
    <row r="38" spans="1:8" ht="22.5" customHeight="1">
      <c r="A38" s="460"/>
      <c r="B38" s="59" t="s">
        <v>373</v>
      </c>
      <c r="C38" s="32">
        <v>276</v>
      </c>
      <c r="D38" s="40">
        <v>0.01198853270784467</v>
      </c>
      <c r="E38" s="33">
        <v>309</v>
      </c>
      <c r="F38" s="40">
        <v>0.014273835920177384</v>
      </c>
      <c r="G38" s="33">
        <v>303</v>
      </c>
      <c r="H38" s="41">
        <v>0.014236714748860593</v>
      </c>
    </row>
    <row r="39" spans="1:8" ht="22.5" customHeight="1" thickBot="1">
      <c r="A39" s="452"/>
      <c r="B39" s="60" t="s">
        <v>12</v>
      </c>
      <c r="C39" s="35">
        <v>23022</v>
      </c>
      <c r="D39" s="43">
        <v>1</v>
      </c>
      <c r="E39" s="36">
        <v>21648</v>
      </c>
      <c r="F39" s="43">
        <v>1</v>
      </c>
      <c r="G39" s="36">
        <v>21283</v>
      </c>
      <c r="H39" s="44">
        <v>1</v>
      </c>
    </row>
    <row r="40" ht="22.5" customHeight="1" thickTop="1"/>
    <row r="41" spans="1:8" ht="60.75" customHeight="1" thickBot="1">
      <c r="A41" s="441" t="s">
        <v>854</v>
      </c>
      <c r="B41" s="441"/>
      <c r="C41" s="441"/>
      <c r="D41" s="441"/>
      <c r="E41" s="441"/>
      <c r="F41" s="441"/>
      <c r="G41" s="70"/>
      <c r="H41"/>
    </row>
    <row r="42" spans="1:8" ht="22.5" customHeight="1" thickBot="1" thickTop="1">
      <c r="A42" s="456" t="s">
        <v>0</v>
      </c>
      <c r="B42" s="458"/>
      <c r="C42" s="466" t="s">
        <v>437</v>
      </c>
      <c r="D42" s="467"/>
      <c r="E42" s="468" t="s">
        <v>809</v>
      </c>
      <c r="F42" s="469"/>
      <c r="G42" s="464" t="s">
        <v>940</v>
      </c>
      <c r="H42" s="465"/>
    </row>
    <row r="43" spans="1:8" ht="22.5" customHeight="1" thickTop="1">
      <c r="A43" s="369" t="s">
        <v>1</v>
      </c>
      <c r="B43" s="256" t="s">
        <v>104</v>
      </c>
      <c r="C43" s="29">
        <v>4135</v>
      </c>
      <c r="D43" s="54">
        <v>0.4464960587409567</v>
      </c>
      <c r="E43" s="30">
        <v>3815</v>
      </c>
      <c r="F43" s="302">
        <v>0.4386570081637346</v>
      </c>
      <c r="G43" s="30">
        <v>3755</v>
      </c>
      <c r="H43" s="305">
        <v>0.4471302691116933</v>
      </c>
    </row>
    <row r="44" spans="1:8" ht="22.5" customHeight="1">
      <c r="A44" s="366"/>
      <c r="B44" s="253" t="s">
        <v>105</v>
      </c>
      <c r="C44" s="32">
        <v>5126</v>
      </c>
      <c r="D44" s="40">
        <v>0.5535039412590433</v>
      </c>
      <c r="E44" s="33">
        <v>4882</v>
      </c>
      <c r="F44" s="303">
        <v>0.5613429918362653</v>
      </c>
      <c r="G44" s="33">
        <v>4643</v>
      </c>
      <c r="H44" s="306">
        <v>0.5528697308883067</v>
      </c>
    </row>
    <row r="45" spans="1:8" ht="22.5" customHeight="1" thickBot="1">
      <c r="A45" s="367"/>
      <c r="B45" s="251" t="s">
        <v>12</v>
      </c>
      <c r="C45" s="35">
        <v>9261</v>
      </c>
      <c r="D45" s="43">
        <v>1</v>
      </c>
      <c r="E45" s="36">
        <v>8697</v>
      </c>
      <c r="F45" s="304">
        <v>1</v>
      </c>
      <c r="G45" s="36">
        <v>8398</v>
      </c>
      <c r="H45" s="307">
        <v>1</v>
      </c>
    </row>
    <row r="46" spans="1:8" ht="22.5" customHeight="1" thickTop="1">
      <c r="A46"/>
      <c r="B46"/>
      <c r="C46"/>
      <c r="D46"/>
      <c r="E46"/>
      <c r="F46"/>
      <c r="G46"/>
      <c r="H46"/>
    </row>
    <row r="47" spans="1:8" ht="22.5" customHeight="1" thickBot="1">
      <c r="A47" s="441" t="s">
        <v>438</v>
      </c>
      <c r="B47" s="441"/>
      <c r="C47" s="441"/>
      <c r="D47" s="441"/>
      <c r="E47" s="441"/>
      <c r="F47" s="441"/>
      <c r="G47" s="441"/>
      <c r="H47" s="441"/>
    </row>
    <row r="48" spans="1:8" ht="22.5" customHeight="1" thickBot="1" thickTop="1">
      <c r="A48" s="456" t="s">
        <v>0</v>
      </c>
      <c r="B48" s="458"/>
      <c r="C48" s="461" t="s">
        <v>359</v>
      </c>
      <c r="D48" s="462"/>
      <c r="E48" s="462" t="s">
        <v>360</v>
      </c>
      <c r="F48" s="462"/>
      <c r="G48" s="462" t="s">
        <v>846</v>
      </c>
      <c r="H48" s="463"/>
    </row>
    <row r="49" spans="1:8" ht="22.5" customHeight="1" thickTop="1">
      <c r="A49" s="459" t="s">
        <v>1</v>
      </c>
      <c r="B49" s="62" t="s">
        <v>104</v>
      </c>
      <c r="C49" s="29">
        <v>11754</v>
      </c>
      <c r="D49" s="54">
        <v>0.46286524375836813</v>
      </c>
      <c r="E49" s="30">
        <v>10906</v>
      </c>
      <c r="F49" s="54">
        <v>0.4566810435073908</v>
      </c>
      <c r="G49" s="30">
        <v>10402</v>
      </c>
      <c r="H49" s="55">
        <v>0.45765321835540496</v>
      </c>
    </row>
    <row r="50" spans="1:8" ht="22.5" customHeight="1">
      <c r="A50" s="460"/>
      <c r="B50" s="59" t="s">
        <v>105</v>
      </c>
      <c r="C50" s="32">
        <v>13640</v>
      </c>
      <c r="D50" s="40">
        <v>0.5371347562416319</v>
      </c>
      <c r="E50" s="33">
        <v>12975</v>
      </c>
      <c r="F50" s="40">
        <v>0.5433189564926092</v>
      </c>
      <c r="G50" s="33">
        <v>12327</v>
      </c>
      <c r="H50" s="41">
        <v>0.542346781644595</v>
      </c>
    </row>
    <row r="51" spans="1:8" ht="22.5" customHeight="1" thickBot="1">
      <c r="A51" s="452"/>
      <c r="B51" s="60" t="s">
        <v>12</v>
      </c>
      <c r="C51" s="35">
        <v>25394</v>
      </c>
      <c r="D51" s="43">
        <v>1</v>
      </c>
      <c r="E51" s="36">
        <v>23881</v>
      </c>
      <c r="F51" s="43">
        <v>1</v>
      </c>
      <c r="G51" s="36">
        <v>22729</v>
      </c>
      <c r="H51" s="44">
        <v>1</v>
      </c>
    </row>
    <row r="52" spans="1:8" ht="22.5" customHeight="1" thickTop="1">
      <c r="A52"/>
      <c r="B52"/>
      <c r="C52"/>
      <c r="D52"/>
      <c r="E52"/>
      <c r="F52"/>
      <c r="G52"/>
      <c r="H52"/>
    </row>
    <row r="53" spans="1:8" ht="22.5" customHeight="1" thickBot="1">
      <c r="A53" s="441" t="s">
        <v>439</v>
      </c>
      <c r="B53" s="441"/>
      <c r="C53" s="441"/>
      <c r="D53" s="441"/>
      <c r="E53" s="441"/>
      <c r="F53" s="441"/>
      <c r="G53" s="441"/>
      <c r="H53" s="441"/>
    </row>
    <row r="54" spans="1:8" ht="22.5" customHeight="1" thickBot="1" thickTop="1">
      <c r="A54" s="456" t="s">
        <v>0</v>
      </c>
      <c r="B54" s="458"/>
      <c r="C54" s="461" t="s">
        <v>440</v>
      </c>
      <c r="D54" s="462"/>
      <c r="E54" s="462" t="s">
        <v>807</v>
      </c>
      <c r="F54" s="462"/>
      <c r="G54" s="462" t="s">
        <v>922</v>
      </c>
      <c r="H54" s="463"/>
    </row>
    <row r="55" spans="1:8" ht="22.5" customHeight="1" thickTop="1">
      <c r="A55" s="459" t="s">
        <v>1</v>
      </c>
      <c r="B55" s="62" t="s">
        <v>104</v>
      </c>
      <c r="C55" s="29">
        <v>10584</v>
      </c>
      <c r="D55" s="54">
        <v>0.45973416731821737</v>
      </c>
      <c r="E55" s="30">
        <v>9943</v>
      </c>
      <c r="F55" s="54">
        <v>0.4593033998521803</v>
      </c>
      <c r="G55" s="30">
        <v>9742</v>
      </c>
      <c r="H55" s="55">
        <v>0.4577362213973594</v>
      </c>
    </row>
    <row r="56" spans="1:8" ht="22.5" customHeight="1">
      <c r="A56" s="460"/>
      <c r="B56" s="59" t="s">
        <v>105</v>
      </c>
      <c r="C56" s="32">
        <v>12438</v>
      </c>
      <c r="D56" s="40">
        <v>0.5402658326817826</v>
      </c>
      <c r="E56" s="33">
        <v>11705</v>
      </c>
      <c r="F56" s="40">
        <v>0.5406966001478196</v>
      </c>
      <c r="G56" s="33">
        <v>11541</v>
      </c>
      <c r="H56" s="41">
        <v>0.5422637786026406</v>
      </c>
    </row>
    <row r="57" spans="1:8" ht="22.5" customHeight="1" thickBot="1">
      <c r="A57" s="452"/>
      <c r="B57" s="60" t="s">
        <v>12</v>
      </c>
      <c r="C57" s="35">
        <v>23022</v>
      </c>
      <c r="D57" s="43">
        <v>1</v>
      </c>
      <c r="E57" s="36">
        <v>21648</v>
      </c>
      <c r="F57" s="43">
        <v>1</v>
      </c>
      <c r="G57" s="36">
        <v>21283</v>
      </c>
      <c r="H57" s="44">
        <v>1</v>
      </c>
    </row>
    <row r="58" ht="22.5" customHeight="1" thickTop="1"/>
  </sheetData>
  <sheetProtection/>
  <mergeCells count="36">
    <mergeCell ref="A55:A57"/>
    <mergeCell ref="A49:A51"/>
    <mergeCell ref="A53:H53"/>
    <mergeCell ref="A54:B54"/>
    <mergeCell ref="C54:D54"/>
    <mergeCell ref="E54:F54"/>
    <mergeCell ref="G54:H54"/>
    <mergeCell ref="A43:A45"/>
    <mergeCell ref="A47:H47"/>
    <mergeCell ref="A48:B48"/>
    <mergeCell ref="C48:D48"/>
    <mergeCell ref="E48:F48"/>
    <mergeCell ref="G48:H48"/>
    <mergeCell ref="G42:H42"/>
    <mergeCell ref="A17:A25"/>
    <mergeCell ref="A27:H27"/>
    <mergeCell ref="A28:B28"/>
    <mergeCell ref="C28:D28"/>
    <mergeCell ref="E28:F28"/>
    <mergeCell ref="G28:H28"/>
    <mergeCell ref="A29:A39"/>
    <mergeCell ref="A41:F41"/>
    <mergeCell ref="A42:B42"/>
    <mergeCell ref="C42:D42"/>
    <mergeCell ref="E42:F42"/>
    <mergeCell ref="A15:H15"/>
    <mergeCell ref="A16:B16"/>
    <mergeCell ref="C16:D16"/>
    <mergeCell ref="E16:F16"/>
    <mergeCell ref="G16:H16"/>
    <mergeCell ref="A5:A13"/>
    <mergeCell ref="A3:H3"/>
    <mergeCell ref="A4:B4"/>
    <mergeCell ref="C4:D4"/>
    <mergeCell ref="E4:F4"/>
    <mergeCell ref="G4:H4"/>
  </mergeCells>
  <hyperlinks>
    <hyperlink ref="F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zoomScalePageLayoutView="0" workbookViewId="0" topLeftCell="A1">
      <selection activeCell="H10" sqref="H10"/>
    </sheetView>
  </sheetViews>
  <sheetFormatPr defaultColWidth="9.140625" defaultRowHeight="22.5" customHeight="1"/>
  <cols>
    <col min="1" max="1" width="13.28125" style="4" customWidth="1"/>
    <col min="2" max="2" width="10.8515625" style="4" bestFit="1" customWidth="1"/>
    <col min="3" max="3" width="10.8515625" style="4" customWidth="1"/>
    <col min="4" max="4" width="10.8515625" style="4" bestFit="1" customWidth="1"/>
    <col min="5" max="6" width="9.140625" style="4" customWidth="1"/>
    <col min="7" max="7" width="13.140625" style="4" customWidth="1"/>
    <col min="8" max="10" width="10.8515625" style="4" bestFit="1" customWidth="1"/>
    <col min="11" max="16384" width="9.140625" style="4" customWidth="1"/>
  </cols>
  <sheetData>
    <row r="1" ht="12.75" customHeight="1">
      <c r="C1" s="3" t="s">
        <v>598</v>
      </c>
    </row>
    <row r="2" ht="12.75" customHeight="1"/>
    <row r="3" spans="1:5" ht="27.75" customHeight="1" thickBot="1">
      <c r="A3" s="368" t="s">
        <v>941</v>
      </c>
      <c r="B3" s="368"/>
      <c r="C3" s="368"/>
      <c r="D3" s="368"/>
      <c r="E3" s="368"/>
    </row>
    <row r="4" spans="1:5" ht="22.5" customHeight="1" thickBot="1" thickTop="1">
      <c r="A4" s="66" t="s">
        <v>0</v>
      </c>
      <c r="B4" s="63" t="s">
        <v>440</v>
      </c>
      <c r="C4" s="64" t="s">
        <v>807</v>
      </c>
      <c r="D4" s="64" t="s">
        <v>922</v>
      </c>
      <c r="E4" s="65" t="s">
        <v>441</v>
      </c>
    </row>
    <row r="5" spans="1:5" ht="22.5" customHeight="1" thickTop="1">
      <c r="A5" s="470" t="s">
        <v>375</v>
      </c>
      <c r="B5" s="29">
        <v>5</v>
      </c>
      <c r="C5" s="30">
        <v>5</v>
      </c>
      <c r="D5" s="30">
        <v>5</v>
      </c>
      <c r="E5" s="31">
        <v>0</v>
      </c>
    </row>
    <row r="6" spans="1:5" ht="22.5" customHeight="1">
      <c r="A6" s="471"/>
      <c r="B6" s="42">
        <v>0.0002171835635479107</v>
      </c>
      <c r="C6" s="39">
        <v>0.00023096821877309682</v>
      </c>
      <c r="D6" s="39">
        <v>0.00023492928628482827</v>
      </c>
      <c r="E6" s="56">
        <v>1.774572273691759E-05</v>
      </c>
    </row>
    <row r="7" spans="1:5" ht="22.5" customHeight="1">
      <c r="A7" s="471" t="s">
        <v>4</v>
      </c>
      <c r="B7" s="32">
        <v>67</v>
      </c>
      <c r="C7" s="33">
        <v>69</v>
      </c>
      <c r="D7" s="33">
        <v>59</v>
      </c>
      <c r="E7" s="34">
        <v>-8</v>
      </c>
    </row>
    <row r="8" spans="1:5" ht="22.5" customHeight="1">
      <c r="A8" s="471"/>
      <c r="B8" s="42">
        <v>0.0029102597515420032</v>
      </c>
      <c r="C8" s="39">
        <v>0.003187361419068736</v>
      </c>
      <c r="D8" s="39">
        <v>0.002772165578160973</v>
      </c>
      <c r="E8" s="56">
        <v>-0.0001380941733810298</v>
      </c>
    </row>
    <row r="9" spans="1:5" ht="22.5" customHeight="1">
      <c r="A9" s="471" t="s">
        <v>5</v>
      </c>
      <c r="B9" s="32">
        <v>944</v>
      </c>
      <c r="C9" s="33">
        <v>921</v>
      </c>
      <c r="D9" s="33">
        <v>994</v>
      </c>
      <c r="E9" s="34">
        <v>50</v>
      </c>
    </row>
    <row r="10" spans="1:5" ht="22.5" customHeight="1">
      <c r="A10" s="471"/>
      <c r="B10" s="38">
        <v>0.041004256797845536</v>
      </c>
      <c r="C10" s="40">
        <v>0.04254434589800444</v>
      </c>
      <c r="D10" s="40">
        <v>0.04670394211342386</v>
      </c>
      <c r="E10" s="56">
        <v>0.005699685315578327</v>
      </c>
    </row>
    <row r="11" spans="1:5" ht="22.5" customHeight="1">
      <c r="A11" s="471" t="s">
        <v>6</v>
      </c>
      <c r="B11" s="32">
        <v>4284</v>
      </c>
      <c r="C11" s="33">
        <v>4217</v>
      </c>
      <c r="D11" s="33">
        <v>4197</v>
      </c>
      <c r="E11" s="34">
        <v>-87</v>
      </c>
    </row>
    <row r="12" spans="1:5" ht="22.5" customHeight="1">
      <c r="A12" s="471"/>
      <c r="B12" s="38">
        <v>0.1860828772478499</v>
      </c>
      <c r="C12" s="40">
        <v>0.19479859571322986</v>
      </c>
      <c r="D12" s="40">
        <v>0.19719964290748485</v>
      </c>
      <c r="E12" s="41">
        <v>0.011116765659634957</v>
      </c>
    </row>
    <row r="13" spans="1:5" ht="22.5" customHeight="1">
      <c r="A13" s="471" t="s">
        <v>7</v>
      </c>
      <c r="B13" s="32">
        <v>880</v>
      </c>
      <c r="C13" s="33">
        <v>895</v>
      </c>
      <c r="D13" s="33">
        <v>946</v>
      </c>
      <c r="E13" s="34">
        <v>66</v>
      </c>
    </row>
    <row r="14" spans="1:5" ht="22.5" customHeight="1">
      <c r="A14" s="471"/>
      <c r="B14" s="38">
        <v>0.03822430718443228</v>
      </c>
      <c r="C14" s="40">
        <v>0.04134331116038434</v>
      </c>
      <c r="D14" s="40">
        <v>0.04444862096508951</v>
      </c>
      <c r="E14" s="56">
        <v>0.006224313780657225</v>
      </c>
    </row>
    <row r="15" spans="1:5" ht="22.5" customHeight="1">
      <c r="A15" s="471" t="s">
        <v>8</v>
      </c>
      <c r="B15" s="32">
        <v>21</v>
      </c>
      <c r="C15" s="33">
        <v>20</v>
      </c>
      <c r="D15" s="33">
        <v>21</v>
      </c>
      <c r="E15" s="34">
        <v>0</v>
      </c>
    </row>
    <row r="16" spans="1:5" ht="22.5" customHeight="1">
      <c r="A16" s="471"/>
      <c r="B16" s="42">
        <v>0.000912170966901225</v>
      </c>
      <c r="C16" s="39">
        <v>0.0009238728750923873</v>
      </c>
      <c r="D16" s="39">
        <v>0.0009867030023962787</v>
      </c>
      <c r="E16" s="56">
        <v>7.453203549505377E-05</v>
      </c>
    </row>
    <row r="17" spans="1:5" ht="22.5" customHeight="1">
      <c r="A17" s="471" t="s">
        <v>9</v>
      </c>
      <c r="B17" s="32">
        <v>15838</v>
      </c>
      <c r="C17" s="33">
        <v>14575</v>
      </c>
      <c r="D17" s="33">
        <v>14146</v>
      </c>
      <c r="E17" s="34">
        <v>-1692</v>
      </c>
    </row>
    <row r="18" spans="1:5" ht="22.5" customHeight="1">
      <c r="A18" s="471"/>
      <c r="B18" s="38">
        <v>0.6879506558943619</v>
      </c>
      <c r="C18" s="40">
        <v>0.6732723577235773</v>
      </c>
      <c r="D18" s="40">
        <v>0.6646619367570361</v>
      </c>
      <c r="E18" s="41">
        <v>-0.02328871913732584</v>
      </c>
    </row>
    <row r="19" spans="1:5" ht="22.5" customHeight="1">
      <c r="A19" s="471" t="s">
        <v>10</v>
      </c>
      <c r="B19" s="32">
        <v>570</v>
      </c>
      <c r="C19" s="33">
        <v>606</v>
      </c>
      <c r="D19" s="33">
        <v>640</v>
      </c>
      <c r="E19" s="34">
        <v>70</v>
      </c>
    </row>
    <row r="20" spans="1:5" ht="22.5" customHeight="1">
      <c r="A20" s="471"/>
      <c r="B20" s="38">
        <v>0.02475892624446182</v>
      </c>
      <c r="C20" s="40">
        <v>0.027993348115299334</v>
      </c>
      <c r="D20" s="40">
        <v>0.03007094864445802</v>
      </c>
      <c r="E20" s="56">
        <v>0.0053120223999962015</v>
      </c>
    </row>
    <row r="21" spans="1:5" ht="22.5" customHeight="1">
      <c r="A21" s="471" t="s">
        <v>11</v>
      </c>
      <c r="B21" s="32">
        <v>413</v>
      </c>
      <c r="C21" s="33">
        <v>340</v>
      </c>
      <c r="D21" s="33">
        <v>275</v>
      </c>
      <c r="E21" s="34">
        <v>-138</v>
      </c>
    </row>
    <row r="22" spans="1:5" ht="22.5" customHeight="1" thickBot="1">
      <c r="A22" s="472"/>
      <c r="B22" s="71">
        <v>0.017939362349057422</v>
      </c>
      <c r="C22" s="43">
        <v>0.015705838876570583</v>
      </c>
      <c r="D22" s="43">
        <v>0.012921110745665553</v>
      </c>
      <c r="E22" s="72">
        <v>-0.00501825160339187</v>
      </c>
    </row>
    <row r="23" ht="22.5" customHeight="1" thickTop="1"/>
  </sheetData>
  <sheetProtection/>
  <mergeCells count="10">
    <mergeCell ref="A13:A14"/>
    <mergeCell ref="A15:A16"/>
    <mergeCell ref="A17:A18"/>
    <mergeCell ref="A19:A20"/>
    <mergeCell ref="A21:A22"/>
    <mergeCell ref="A3:E3"/>
    <mergeCell ref="A5:A6"/>
    <mergeCell ref="A7:A8"/>
    <mergeCell ref="A9:A10"/>
    <mergeCell ref="A11:A12"/>
  </mergeCells>
  <hyperlinks>
    <hyperlink ref="C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T35"/>
  <sheetViews>
    <sheetView zoomScalePageLayoutView="0" workbookViewId="0" topLeftCell="A1">
      <selection activeCell="S9" sqref="S9"/>
    </sheetView>
  </sheetViews>
  <sheetFormatPr defaultColWidth="9.140625" defaultRowHeight="22.5" customHeight="1"/>
  <cols>
    <col min="1" max="1" width="19.00390625" style="4" bestFit="1" customWidth="1"/>
    <col min="2" max="21" width="9.140625" style="4" customWidth="1"/>
    <col min="22" max="22" width="19.00390625" style="4" bestFit="1" customWidth="1"/>
    <col min="23" max="16384" width="9.140625" style="4" customWidth="1"/>
  </cols>
  <sheetData>
    <row r="1" ht="12.75" customHeight="1">
      <c r="R1" s="3" t="s">
        <v>598</v>
      </c>
    </row>
    <row r="2" ht="12.75" customHeight="1"/>
    <row r="3" spans="1:20" ht="22.5" customHeight="1" thickBot="1">
      <c r="A3" s="368" t="s">
        <v>942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</row>
    <row r="4" spans="1:20" ht="13.5" thickTop="1">
      <c r="A4" s="372" t="s">
        <v>0</v>
      </c>
      <c r="B4" s="379" t="s">
        <v>375</v>
      </c>
      <c r="C4" s="381"/>
      <c r="D4" s="381" t="s">
        <v>4</v>
      </c>
      <c r="E4" s="381"/>
      <c r="F4" s="381" t="s">
        <v>5</v>
      </c>
      <c r="G4" s="381"/>
      <c r="H4" s="381" t="s">
        <v>6</v>
      </c>
      <c r="I4" s="381"/>
      <c r="J4" s="381" t="s">
        <v>7</v>
      </c>
      <c r="K4" s="381"/>
      <c r="L4" s="381" t="s">
        <v>8</v>
      </c>
      <c r="M4" s="381"/>
      <c r="N4" s="381" t="s">
        <v>9</v>
      </c>
      <c r="O4" s="381"/>
      <c r="P4" s="381" t="s">
        <v>10</v>
      </c>
      <c r="Q4" s="381"/>
      <c r="R4" s="381" t="s">
        <v>11</v>
      </c>
      <c r="S4" s="381"/>
      <c r="T4" s="473" t="s">
        <v>12</v>
      </c>
    </row>
    <row r="5" spans="1:20" ht="13.5" thickBot="1">
      <c r="A5" s="373"/>
      <c r="B5" s="57" t="s">
        <v>104</v>
      </c>
      <c r="C5" s="58" t="s">
        <v>105</v>
      </c>
      <c r="D5" s="58" t="s">
        <v>104</v>
      </c>
      <c r="E5" s="58" t="s">
        <v>105</v>
      </c>
      <c r="F5" s="58" t="s">
        <v>104</v>
      </c>
      <c r="G5" s="58" t="s">
        <v>105</v>
      </c>
      <c r="H5" s="58" t="s">
        <v>104</v>
      </c>
      <c r="I5" s="58" t="s">
        <v>105</v>
      </c>
      <c r="J5" s="58" t="s">
        <v>104</v>
      </c>
      <c r="K5" s="58" t="s">
        <v>105</v>
      </c>
      <c r="L5" s="58" t="s">
        <v>104</v>
      </c>
      <c r="M5" s="58" t="s">
        <v>105</v>
      </c>
      <c r="N5" s="58" t="s">
        <v>104</v>
      </c>
      <c r="O5" s="58" t="s">
        <v>105</v>
      </c>
      <c r="P5" s="58" t="s">
        <v>104</v>
      </c>
      <c r="Q5" s="58" t="s">
        <v>105</v>
      </c>
      <c r="R5" s="58" t="s">
        <v>104</v>
      </c>
      <c r="S5" s="58" t="s">
        <v>105</v>
      </c>
      <c r="T5" s="474"/>
    </row>
    <row r="6" spans="1:20" ht="14.25" thickTop="1">
      <c r="A6" s="470" t="s">
        <v>367</v>
      </c>
      <c r="B6" s="29">
        <v>0</v>
      </c>
      <c r="C6" s="30">
        <v>0</v>
      </c>
      <c r="D6" s="30">
        <v>1</v>
      </c>
      <c r="E6" s="30">
        <v>0</v>
      </c>
      <c r="F6" s="30">
        <v>26</v>
      </c>
      <c r="G6" s="30">
        <v>2</v>
      </c>
      <c r="H6" s="30">
        <v>19</v>
      </c>
      <c r="I6" s="30">
        <v>18</v>
      </c>
      <c r="J6" s="30">
        <v>7</v>
      </c>
      <c r="K6" s="30">
        <v>8</v>
      </c>
      <c r="L6" s="30">
        <v>0</v>
      </c>
      <c r="M6" s="30">
        <v>0</v>
      </c>
      <c r="N6" s="30">
        <v>84</v>
      </c>
      <c r="O6" s="30">
        <v>44</v>
      </c>
      <c r="P6" s="30">
        <v>10</v>
      </c>
      <c r="Q6" s="30">
        <v>3</v>
      </c>
      <c r="R6" s="30">
        <v>9</v>
      </c>
      <c r="S6" s="30">
        <v>0</v>
      </c>
      <c r="T6" s="31">
        <v>231</v>
      </c>
    </row>
    <row r="7" spans="1:20" ht="13.5">
      <c r="A7" s="471"/>
      <c r="B7" s="38">
        <v>0</v>
      </c>
      <c r="C7" s="40">
        <v>0</v>
      </c>
      <c r="D7" s="40">
        <v>1</v>
      </c>
      <c r="E7" s="40">
        <v>0</v>
      </c>
      <c r="F7" s="40">
        <v>0.9285714285714286</v>
      </c>
      <c r="G7" s="40">
        <v>0.07142857142857144</v>
      </c>
      <c r="H7" s="40">
        <v>0.5135135135135136</v>
      </c>
      <c r="I7" s="40">
        <v>0.48648648648648646</v>
      </c>
      <c r="J7" s="40">
        <v>0.4666666666666666</v>
      </c>
      <c r="K7" s="40">
        <v>0.5333333333333333</v>
      </c>
      <c r="L7" s="40">
        <v>0</v>
      </c>
      <c r="M7" s="40">
        <v>0</v>
      </c>
      <c r="N7" s="40">
        <v>0.65625</v>
      </c>
      <c r="O7" s="40">
        <v>0.34375</v>
      </c>
      <c r="P7" s="40">
        <v>0.7692307692307692</v>
      </c>
      <c r="Q7" s="40">
        <v>0.23076923076923075</v>
      </c>
      <c r="R7" s="40">
        <v>1</v>
      </c>
      <c r="S7" s="40">
        <v>0</v>
      </c>
      <c r="T7" s="41">
        <v>1</v>
      </c>
    </row>
    <row r="8" spans="1:20" ht="13.5">
      <c r="A8" s="471" t="s">
        <v>124</v>
      </c>
      <c r="B8" s="32">
        <v>0</v>
      </c>
      <c r="C8" s="33">
        <v>0</v>
      </c>
      <c r="D8" s="33">
        <v>6</v>
      </c>
      <c r="E8" s="33">
        <v>4</v>
      </c>
      <c r="F8" s="33">
        <v>73</v>
      </c>
      <c r="G8" s="33">
        <v>52</v>
      </c>
      <c r="H8" s="33">
        <v>310</v>
      </c>
      <c r="I8" s="33">
        <v>570</v>
      </c>
      <c r="J8" s="33">
        <v>74</v>
      </c>
      <c r="K8" s="33">
        <v>88</v>
      </c>
      <c r="L8" s="33">
        <v>0</v>
      </c>
      <c r="M8" s="33">
        <v>1</v>
      </c>
      <c r="N8" s="33">
        <v>923</v>
      </c>
      <c r="O8" s="33">
        <v>970</v>
      </c>
      <c r="P8" s="33">
        <v>47</v>
      </c>
      <c r="Q8" s="33">
        <v>72</v>
      </c>
      <c r="R8" s="33">
        <v>14</v>
      </c>
      <c r="S8" s="33">
        <v>4</v>
      </c>
      <c r="T8" s="34">
        <v>3208</v>
      </c>
    </row>
    <row r="9" spans="1:20" ht="13.5">
      <c r="A9" s="471"/>
      <c r="B9" s="38">
        <v>0</v>
      </c>
      <c r="C9" s="40">
        <v>0</v>
      </c>
      <c r="D9" s="40">
        <v>0.6</v>
      </c>
      <c r="E9" s="40">
        <v>0.4</v>
      </c>
      <c r="F9" s="40">
        <v>0.584</v>
      </c>
      <c r="G9" s="40">
        <v>0.41600000000000004</v>
      </c>
      <c r="H9" s="40">
        <v>0.3522727272727273</v>
      </c>
      <c r="I9" s="40">
        <v>0.6477272727272727</v>
      </c>
      <c r="J9" s="40">
        <v>0.45679012345679015</v>
      </c>
      <c r="K9" s="40">
        <v>0.5432098765432098</v>
      </c>
      <c r="L9" s="40">
        <v>0</v>
      </c>
      <c r="M9" s="40">
        <v>1</v>
      </c>
      <c r="N9" s="40">
        <v>0.48758584257791865</v>
      </c>
      <c r="O9" s="40">
        <v>0.5124141574220813</v>
      </c>
      <c r="P9" s="40">
        <v>0.39495798319327735</v>
      </c>
      <c r="Q9" s="40">
        <v>0.6050420168067226</v>
      </c>
      <c r="R9" s="40">
        <v>0.7777777777777777</v>
      </c>
      <c r="S9" s="40">
        <v>0.2222222222222222</v>
      </c>
      <c r="T9" s="41">
        <v>1</v>
      </c>
    </row>
    <row r="10" spans="1:20" ht="13.5">
      <c r="A10" s="471" t="s">
        <v>125</v>
      </c>
      <c r="B10" s="32">
        <v>0</v>
      </c>
      <c r="C10" s="33">
        <v>0</v>
      </c>
      <c r="D10" s="33">
        <v>5</v>
      </c>
      <c r="E10" s="33">
        <v>7</v>
      </c>
      <c r="F10" s="33">
        <v>71</v>
      </c>
      <c r="G10" s="33">
        <v>57</v>
      </c>
      <c r="H10" s="33">
        <v>365</v>
      </c>
      <c r="I10" s="33">
        <v>549</v>
      </c>
      <c r="J10" s="33">
        <v>69</v>
      </c>
      <c r="K10" s="33">
        <v>94</v>
      </c>
      <c r="L10" s="33">
        <v>2</v>
      </c>
      <c r="M10" s="33">
        <v>2</v>
      </c>
      <c r="N10" s="33">
        <v>1191</v>
      </c>
      <c r="O10" s="33">
        <v>1214</v>
      </c>
      <c r="P10" s="33">
        <v>63</v>
      </c>
      <c r="Q10" s="33">
        <v>71</v>
      </c>
      <c r="R10" s="33">
        <v>15</v>
      </c>
      <c r="S10" s="33">
        <v>6</v>
      </c>
      <c r="T10" s="34">
        <v>3781</v>
      </c>
    </row>
    <row r="11" spans="1:20" ht="13.5">
      <c r="A11" s="471"/>
      <c r="B11" s="38">
        <v>0</v>
      </c>
      <c r="C11" s="40">
        <v>0</v>
      </c>
      <c r="D11" s="40">
        <v>0.41666666666666663</v>
      </c>
      <c r="E11" s="40">
        <v>0.5833333333333334</v>
      </c>
      <c r="F11" s="40">
        <v>0.5546875</v>
      </c>
      <c r="G11" s="40">
        <v>0.4453125</v>
      </c>
      <c r="H11" s="40">
        <v>0.3993435448577681</v>
      </c>
      <c r="I11" s="40">
        <v>0.6006564551422319</v>
      </c>
      <c r="J11" s="40">
        <v>0.4233128834355828</v>
      </c>
      <c r="K11" s="40">
        <v>0.5766871165644172</v>
      </c>
      <c r="L11" s="40">
        <v>0.5</v>
      </c>
      <c r="M11" s="40">
        <v>0.5</v>
      </c>
      <c r="N11" s="40">
        <v>0.49521829521829525</v>
      </c>
      <c r="O11" s="40">
        <v>0.5047817047817048</v>
      </c>
      <c r="P11" s="40">
        <v>0.47014925373134325</v>
      </c>
      <c r="Q11" s="40">
        <v>0.5298507462686568</v>
      </c>
      <c r="R11" s="40">
        <v>0.7142857142857143</v>
      </c>
      <c r="S11" s="40">
        <v>0.28571428571428575</v>
      </c>
      <c r="T11" s="41">
        <v>1</v>
      </c>
    </row>
    <row r="12" spans="1:20" ht="13.5">
      <c r="A12" s="471" t="s">
        <v>126</v>
      </c>
      <c r="B12" s="32">
        <v>0</v>
      </c>
      <c r="C12" s="33">
        <v>1</v>
      </c>
      <c r="D12" s="33">
        <v>5</v>
      </c>
      <c r="E12" s="33">
        <v>4</v>
      </c>
      <c r="F12" s="33">
        <v>77</v>
      </c>
      <c r="G12" s="33">
        <v>55</v>
      </c>
      <c r="H12" s="33">
        <v>369</v>
      </c>
      <c r="I12" s="33">
        <v>525</v>
      </c>
      <c r="J12" s="33">
        <v>98</v>
      </c>
      <c r="K12" s="33">
        <v>121</v>
      </c>
      <c r="L12" s="33">
        <v>3</v>
      </c>
      <c r="M12" s="33">
        <v>3</v>
      </c>
      <c r="N12" s="33">
        <v>1412</v>
      </c>
      <c r="O12" s="33">
        <v>1534</v>
      </c>
      <c r="P12" s="33">
        <v>58</v>
      </c>
      <c r="Q12" s="33">
        <v>85</v>
      </c>
      <c r="R12" s="33">
        <v>13</v>
      </c>
      <c r="S12" s="33">
        <v>22</v>
      </c>
      <c r="T12" s="34">
        <v>4385</v>
      </c>
    </row>
    <row r="13" spans="1:20" ht="13.5">
      <c r="A13" s="471"/>
      <c r="B13" s="38">
        <v>0</v>
      </c>
      <c r="C13" s="40">
        <v>1</v>
      </c>
      <c r="D13" s="40">
        <v>0.5555555555555556</v>
      </c>
      <c r="E13" s="40">
        <v>0.4444444444444444</v>
      </c>
      <c r="F13" s="40">
        <v>0.5833333333333334</v>
      </c>
      <c r="G13" s="40">
        <v>0.41666666666666663</v>
      </c>
      <c r="H13" s="40">
        <v>0.412751677852349</v>
      </c>
      <c r="I13" s="40">
        <v>0.587248322147651</v>
      </c>
      <c r="J13" s="40">
        <v>0.4474885844748859</v>
      </c>
      <c r="K13" s="40">
        <v>0.5525114155251142</v>
      </c>
      <c r="L13" s="40">
        <v>0.5</v>
      </c>
      <c r="M13" s="40">
        <v>0.5</v>
      </c>
      <c r="N13" s="40">
        <v>0.4792939579090292</v>
      </c>
      <c r="O13" s="40">
        <v>0.5207060420909708</v>
      </c>
      <c r="P13" s="40">
        <v>0.4055944055944056</v>
      </c>
      <c r="Q13" s="40">
        <v>0.5944055944055944</v>
      </c>
      <c r="R13" s="40">
        <v>0.37142857142857144</v>
      </c>
      <c r="S13" s="40">
        <v>0.6285714285714286</v>
      </c>
      <c r="T13" s="41">
        <v>1</v>
      </c>
    </row>
    <row r="14" spans="1:20" ht="13.5">
      <c r="A14" s="471" t="s">
        <v>127</v>
      </c>
      <c r="B14" s="32">
        <v>2</v>
      </c>
      <c r="C14" s="33">
        <v>1</v>
      </c>
      <c r="D14" s="33">
        <v>13</v>
      </c>
      <c r="E14" s="33">
        <v>8</v>
      </c>
      <c r="F14" s="33">
        <v>143</v>
      </c>
      <c r="G14" s="33">
        <v>105</v>
      </c>
      <c r="H14" s="33">
        <v>478</v>
      </c>
      <c r="I14" s="33">
        <v>705</v>
      </c>
      <c r="J14" s="33">
        <v>134</v>
      </c>
      <c r="K14" s="33">
        <v>176</v>
      </c>
      <c r="L14" s="33">
        <v>5</v>
      </c>
      <c r="M14" s="33">
        <v>4</v>
      </c>
      <c r="N14" s="33">
        <v>2324</v>
      </c>
      <c r="O14" s="33">
        <v>2548</v>
      </c>
      <c r="P14" s="33">
        <v>79</v>
      </c>
      <c r="Q14" s="33">
        <v>102</v>
      </c>
      <c r="R14" s="33">
        <v>39</v>
      </c>
      <c r="S14" s="33">
        <v>51</v>
      </c>
      <c r="T14" s="34">
        <v>6917</v>
      </c>
    </row>
    <row r="15" spans="1:20" ht="13.5">
      <c r="A15" s="471"/>
      <c r="B15" s="38">
        <v>0.6666666666666667</v>
      </c>
      <c r="C15" s="40">
        <v>0.33333333333333337</v>
      </c>
      <c r="D15" s="40">
        <v>0.6190476190476191</v>
      </c>
      <c r="E15" s="40">
        <v>0.38095238095238093</v>
      </c>
      <c r="F15" s="40">
        <v>0.5766129032258065</v>
      </c>
      <c r="G15" s="40">
        <v>0.4233870967741935</v>
      </c>
      <c r="H15" s="40">
        <v>0.4040574809805579</v>
      </c>
      <c r="I15" s="40">
        <v>0.5959425190194421</v>
      </c>
      <c r="J15" s="40">
        <v>0.432258064516129</v>
      </c>
      <c r="K15" s="40">
        <v>0.567741935483871</v>
      </c>
      <c r="L15" s="40">
        <v>0.5555555555555556</v>
      </c>
      <c r="M15" s="40">
        <v>0.4444444444444444</v>
      </c>
      <c r="N15" s="40">
        <v>0.47701149425287354</v>
      </c>
      <c r="O15" s="40">
        <v>0.5229885057471264</v>
      </c>
      <c r="P15" s="40">
        <v>0.43646408839779005</v>
      </c>
      <c r="Q15" s="40">
        <v>0.56353591160221</v>
      </c>
      <c r="R15" s="40">
        <v>0.43333333333333335</v>
      </c>
      <c r="S15" s="40">
        <v>0.5666666666666667</v>
      </c>
      <c r="T15" s="41">
        <v>1</v>
      </c>
    </row>
    <row r="16" spans="1:20" ht="13.5">
      <c r="A16" s="471" t="s">
        <v>368</v>
      </c>
      <c r="B16" s="32">
        <v>0</v>
      </c>
      <c r="C16" s="33">
        <v>0</v>
      </c>
      <c r="D16" s="33">
        <v>0</v>
      </c>
      <c r="E16" s="33">
        <v>0</v>
      </c>
      <c r="F16" s="33">
        <v>51</v>
      </c>
      <c r="G16" s="33">
        <v>54</v>
      </c>
      <c r="H16" s="33">
        <v>4</v>
      </c>
      <c r="I16" s="33">
        <v>4</v>
      </c>
      <c r="J16" s="33">
        <v>7</v>
      </c>
      <c r="K16" s="33">
        <v>7</v>
      </c>
      <c r="L16" s="33">
        <v>0</v>
      </c>
      <c r="M16" s="33">
        <v>0</v>
      </c>
      <c r="N16" s="33">
        <v>74</v>
      </c>
      <c r="O16" s="33">
        <v>63</v>
      </c>
      <c r="P16" s="33">
        <v>3</v>
      </c>
      <c r="Q16" s="33">
        <v>2</v>
      </c>
      <c r="R16" s="33">
        <v>72</v>
      </c>
      <c r="S16" s="33">
        <v>30</v>
      </c>
      <c r="T16" s="34">
        <v>371</v>
      </c>
    </row>
    <row r="17" spans="1:20" ht="13.5">
      <c r="A17" s="471"/>
      <c r="B17" s="38">
        <v>0</v>
      </c>
      <c r="C17" s="40">
        <v>0</v>
      </c>
      <c r="D17" s="40">
        <v>0</v>
      </c>
      <c r="E17" s="40">
        <v>0</v>
      </c>
      <c r="F17" s="40">
        <v>0.4857142857142857</v>
      </c>
      <c r="G17" s="40">
        <v>0.5142857142857143</v>
      </c>
      <c r="H17" s="40">
        <v>0.5</v>
      </c>
      <c r="I17" s="40">
        <v>0.5</v>
      </c>
      <c r="J17" s="40">
        <v>0.5</v>
      </c>
      <c r="K17" s="40">
        <v>0.5</v>
      </c>
      <c r="L17" s="40">
        <v>0</v>
      </c>
      <c r="M17" s="40">
        <v>0</v>
      </c>
      <c r="N17" s="40">
        <v>0.5401459854014599</v>
      </c>
      <c r="O17" s="40">
        <v>0.4598540145985402</v>
      </c>
      <c r="P17" s="40">
        <v>0.6</v>
      </c>
      <c r="Q17" s="40">
        <v>0.4</v>
      </c>
      <c r="R17" s="40">
        <v>0.7058823529411765</v>
      </c>
      <c r="S17" s="40">
        <v>0.29411764705882354</v>
      </c>
      <c r="T17" s="41">
        <v>1</v>
      </c>
    </row>
    <row r="18" spans="1:20" ht="13.5">
      <c r="A18" s="471" t="s">
        <v>12</v>
      </c>
      <c r="B18" s="32">
        <v>2</v>
      </c>
      <c r="C18" s="33">
        <v>2</v>
      </c>
      <c r="D18" s="33">
        <v>30</v>
      </c>
      <c r="E18" s="33">
        <v>23</v>
      </c>
      <c r="F18" s="33">
        <v>441</v>
      </c>
      <c r="G18" s="33">
        <v>325</v>
      </c>
      <c r="H18" s="33">
        <v>1545</v>
      </c>
      <c r="I18" s="33">
        <v>2371</v>
      </c>
      <c r="J18" s="33">
        <v>389</v>
      </c>
      <c r="K18" s="33">
        <v>494</v>
      </c>
      <c r="L18" s="33">
        <v>10</v>
      </c>
      <c r="M18" s="33">
        <v>10</v>
      </c>
      <c r="N18" s="33">
        <v>6008</v>
      </c>
      <c r="O18" s="33">
        <v>6373</v>
      </c>
      <c r="P18" s="33">
        <v>260</v>
      </c>
      <c r="Q18" s="33">
        <v>335</v>
      </c>
      <c r="R18" s="33">
        <v>162</v>
      </c>
      <c r="S18" s="33">
        <v>113</v>
      </c>
      <c r="T18" s="34">
        <v>18893</v>
      </c>
    </row>
    <row r="19" spans="1:20" ht="14.25" thickBot="1">
      <c r="A19" s="472"/>
      <c r="B19" s="71">
        <v>0.5</v>
      </c>
      <c r="C19" s="43">
        <v>0.5</v>
      </c>
      <c r="D19" s="43">
        <v>0.5660377358490566</v>
      </c>
      <c r="E19" s="43">
        <v>0.4339622641509434</v>
      </c>
      <c r="F19" s="43">
        <v>0.5757180156657964</v>
      </c>
      <c r="G19" s="43">
        <v>0.4242819843342036</v>
      </c>
      <c r="H19" s="43">
        <v>0.394535240040858</v>
      </c>
      <c r="I19" s="43">
        <v>0.605464759959142</v>
      </c>
      <c r="J19" s="43">
        <v>0.4405436013590034</v>
      </c>
      <c r="K19" s="43">
        <v>0.5594563986409966</v>
      </c>
      <c r="L19" s="43">
        <v>0.5</v>
      </c>
      <c r="M19" s="43">
        <v>0.5</v>
      </c>
      <c r="N19" s="43">
        <v>0.4852596720781843</v>
      </c>
      <c r="O19" s="43">
        <v>0.5147403279218157</v>
      </c>
      <c r="P19" s="43">
        <v>0.4369747899159664</v>
      </c>
      <c r="Q19" s="43">
        <v>0.5630252100840336</v>
      </c>
      <c r="R19" s="43">
        <v>0.5890909090909091</v>
      </c>
      <c r="S19" s="43">
        <v>0.41090909090909095</v>
      </c>
      <c r="T19" s="44">
        <v>1</v>
      </c>
    </row>
    <row r="20" spans="1:20" ht="13.5" thickTop="1">
      <c r="A20" s="383" t="s">
        <v>928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</row>
    <row r="21" ht="12.75"/>
    <row r="22" spans="1:20" ht="16.5" thickBot="1">
      <c r="A22" s="368" t="s">
        <v>943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</row>
    <row r="23" spans="1:20" ht="13.5" thickTop="1">
      <c r="A23" s="372" t="s">
        <v>0</v>
      </c>
      <c r="B23" s="379" t="s">
        <v>375</v>
      </c>
      <c r="C23" s="381"/>
      <c r="D23" s="381" t="s">
        <v>4</v>
      </c>
      <c r="E23" s="381"/>
      <c r="F23" s="381" t="s">
        <v>5</v>
      </c>
      <c r="G23" s="381"/>
      <c r="H23" s="381" t="s">
        <v>6</v>
      </c>
      <c r="I23" s="381"/>
      <c r="J23" s="381" t="s">
        <v>7</v>
      </c>
      <c r="K23" s="381"/>
      <c r="L23" s="381" t="s">
        <v>8</v>
      </c>
      <c r="M23" s="381"/>
      <c r="N23" s="381" t="s">
        <v>9</v>
      </c>
      <c r="O23" s="381"/>
      <c r="P23" s="381" t="s">
        <v>10</v>
      </c>
      <c r="Q23" s="381"/>
      <c r="R23" s="381" t="s">
        <v>11</v>
      </c>
      <c r="S23" s="381"/>
      <c r="T23" s="473" t="s">
        <v>12</v>
      </c>
    </row>
    <row r="24" spans="1:20" ht="13.5" thickBot="1">
      <c r="A24" s="373"/>
      <c r="B24" s="57" t="s">
        <v>104</v>
      </c>
      <c r="C24" s="58" t="s">
        <v>105</v>
      </c>
      <c r="D24" s="58" t="s">
        <v>104</v>
      </c>
      <c r="E24" s="58" t="s">
        <v>105</v>
      </c>
      <c r="F24" s="58" t="s">
        <v>104</v>
      </c>
      <c r="G24" s="58" t="s">
        <v>105</v>
      </c>
      <c r="H24" s="58" t="s">
        <v>104</v>
      </c>
      <c r="I24" s="58" t="s">
        <v>105</v>
      </c>
      <c r="J24" s="58" t="s">
        <v>104</v>
      </c>
      <c r="K24" s="58" t="s">
        <v>105</v>
      </c>
      <c r="L24" s="58" t="s">
        <v>104</v>
      </c>
      <c r="M24" s="58" t="s">
        <v>105</v>
      </c>
      <c r="N24" s="58" t="s">
        <v>104</v>
      </c>
      <c r="O24" s="58" t="s">
        <v>105</v>
      </c>
      <c r="P24" s="58" t="s">
        <v>104</v>
      </c>
      <c r="Q24" s="58" t="s">
        <v>105</v>
      </c>
      <c r="R24" s="58" t="s">
        <v>104</v>
      </c>
      <c r="S24" s="58" t="s">
        <v>105</v>
      </c>
      <c r="T24" s="474"/>
    </row>
    <row r="25" spans="1:20" ht="14.25" thickTop="1">
      <c r="A25" s="470" t="s">
        <v>370</v>
      </c>
      <c r="B25" s="29">
        <v>0</v>
      </c>
      <c r="C25" s="30">
        <v>0</v>
      </c>
      <c r="D25" s="30">
        <v>0</v>
      </c>
      <c r="E25" s="30">
        <v>0</v>
      </c>
      <c r="F25" s="30">
        <v>2</v>
      </c>
      <c r="G25" s="30">
        <v>3</v>
      </c>
      <c r="H25" s="30">
        <v>4</v>
      </c>
      <c r="I25" s="30">
        <v>12</v>
      </c>
      <c r="J25" s="30">
        <v>2</v>
      </c>
      <c r="K25" s="30">
        <v>1</v>
      </c>
      <c r="L25" s="30">
        <v>0</v>
      </c>
      <c r="M25" s="30">
        <v>1</v>
      </c>
      <c r="N25" s="30">
        <v>33</v>
      </c>
      <c r="O25" s="30">
        <v>67</v>
      </c>
      <c r="P25" s="30">
        <v>2</v>
      </c>
      <c r="Q25" s="30">
        <v>0</v>
      </c>
      <c r="R25" s="30">
        <v>0</v>
      </c>
      <c r="S25" s="30">
        <v>0</v>
      </c>
      <c r="T25" s="31">
        <v>127</v>
      </c>
    </row>
    <row r="26" spans="1:20" ht="13.5">
      <c r="A26" s="471"/>
      <c r="B26" s="38">
        <v>0</v>
      </c>
      <c r="C26" s="40">
        <v>0</v>
      </c>
      <c r="D26" s="40">
        <v>0</v>
      </c>
      <c r="E26" s="40">
        <v>0</v>
      </c>
      <c r="F26" s="40">
        <v>0.4</v>
      </c>
      <c r="G26" s="40">
        <v>0.6</v>
      </c>
      <c r="H26" s="40">
        <v>0.25</v>
      </c>
      <c r="I26" s="40">
        <v>0.75</v>
      </c>
      <c r="J26" s="40">
        <v>0.6666666666666667</v>
      </c>
      <c r="K26" s="40">
        <v>0.33333333333333337</v>
      </c>
      <c r="L26" s="40">
        <v>0</v>
      </c>
      <c r="M26" s="40">
        <v>1</v>
      </c>
      <c r="N26" s="40">
        <v>0.33</v>
      </c>
      <c r="O26" s="40">
        <v>0.67</v>
      </c>
      <c r="P26" s="40">
        <v>1</v>
      </c>
      <c r="Q26" s="40">
        <v>0</v>
      </c>
      <c r="R26" s="40">
        <v>0</v>
      </c>
      <c r="S26" s="40">
        <v>0</v>
      </c>
      <c r="T26" s="41">
        <v>1</v>
      </c>
    </row>
    <row r="27" spans="1:20" ht="13.5">
      <c r="A27" s="471" t="s">
        <v>371</v>
      </c>
      <c r="B27" s="32">
        <v>1</v>
      </c>
      <c r="C27" s="33">
        <v>0</v>
      </c>
      <c r="D27" s="33">
        <v>2</v>
      </c>
      <c r="E27" s="33">
        <v>3</v>
      </c>
      <c r="F27" s="33">
        <v>90</v>
      </c>
      <c r="G27" s="33">
        <v>90</v>
      </c>
      <c r="H27" s="33">
        <v>79</v>
      </c>
      <c r="I27" s="33">
        <v>146</v>
      </c>
      <c r="J27" s="33">
        <v>21</v>
      </c>
      <c r="K27" s="33">
        <v>31</v>
      </c>
      <c r="L27" s="33">
        <v>0</v>
      </c>
      <c r="M27" s="33">
        <v>0</v>
      </c>
      <c r="N27" s="33">
        <v>512</v>
      </c>
      <c r="O27" s="33">
        <v>885</v>
      </c>
      <c r="P27" s="33">
        <v>11</v>
      </c>
      <c r="Q27" s="33">
        <v>21</v>
      </c>
      <c r="R27" s="33">
        <v>0</v>
      </c>
      <c r="S27" s="33">
        <v>0</v>
      </c>
      <c r="T27" s="34">
        <v>1892</v>
      </c>
    </row>
    <row r="28" spans="1:20" ht="13.5">
      <c r="A28" s="471"/>
      <c r="B28" s="38">
        <v>1</v>
      </c>
      <c r="C28" s="40">
        <v>0</v>
      </c>
      <c r="D28" s="40">
        <v>0.4</v>
      </c>
      <c r="E28" s="40">
        <v>0.6</v>
      </c>
      <c r="F28" s="40">
        <v>0.5</v>
      </c>
      <c r="G28" s="40">
        <v>0.5</v>
      </c>
      <c r="H28" s="40">
        <v>0.35111111111111115</v>
      </c>
      <c r="I28" s="40">
        <v>0.6488888888888888</v>
      </c>
      <c r="J28" s="40">
        <v>0.40384615384615385</v>
      </c>
      <c r="K28" s="40">
        <v>0.5961538461538461</v>
      </c>
      <c r="L28" s="40">
        <v>0</v>
      </c>
      <c r="M28" s="40">
        <v>0</v>
      </c>
      <c r="N28" s="40">
        <v>0.3664996420901933</v>
      </c>
      <c r="O28" s="40">
        <v>0.6335003579098067</v>
      </c>
      <c r="P28" s="40">
        <v>0.34375</v>
      </c>
      <c r="Q28" s="40">
        <v>0.65625</v>
      </c>
      <c r="R28" s="40">
        <v>0</v>
      </c>
      <c r="S28" s="40">
        <v>0</v>
      </c>
      <c r="T28" s="41">
        <v>1</v>
      </c>
    </row>
    <row r="29" spans="1:20" ht="13.5">
      <c r="A29" s="471" t="s">
        <v>372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1</v>
      </c>
      <c r="H29" s="33">
        <v>3</v>
      </c>
      <c r="I29" s="33">
        <v>11</v>
      </c>
      <c r="J29" s="33">
        <v>0</v>
      </c>
      <c r="K29" s="33">
        <v>0</v>
      </c>
      <c r="L29" s="33">
        <v>0</v>
      </c>
      <c r="M29" s="33">
        <v>0</v>
      </c>
      <c r="N29" s="33">
        <v>6</v>
      </c>
      <c r="O29" s="33">
        <v>44</v>
      </c>
      <c r="P29" s="33">
        <v>1</v>
      </c>
      <c r="Q29" s="33">
        <v>2</v>
      </c>
      <c r="R29" s="33">
        <v>0</v>
      </c>
      <c r="S29" s="33">
        <v>0</v>
      </c>
      <c r="T29" s="34">
        <v>68</v>
      </c>
    </row>
    <row r="30" spans="1:20" ht="13.5">
      <c r="A30" s="471"/>
      <c r="B30" s="38">
        <v>0</v>
      </c>
      <c r="C30" s="40">
        <v>0</v>
      </c>
      <c r="D30" s="40">
        <v>0</v>
      </c>
      <c r="E30" s="40">
        <v>0</v>
      </c>
      <c r="F30" s="40">
        <v>0</v>
      </c>
      <c r="G30" s="40">
        <v>1</v>
      </c>
      <c r="H30" s="40">
        <v>0.21428571428571427</v>
      </c>
      <c r="I30" s="40">
        <v>0.7857142857142857</v>
      </c>
      <c r="J30" s="40">
        <v>0</v>
      </c>
      <c r="K30" s="40">
        <v>0</v>
      </c>
      <c r="L30" s="40">
        <v>0</v>
      </c>
      <c r="M30" s="40">
        <v>0</v>
      </c>
      <c r="N30" s="40">
        <v>0.12</v>
      </c>
      <c r="O30" s="40">
        <v>0.88</v>
      </c>
      <c r="P30" s="40">
        <v>0.33333333333333337</v>
      </c>
      <c r="Q30" s="40">
        <v>0.6666666666666667</v>
      </c>
      <c r="R30" s="40">
        <v>0</v>
      </c>
      <c r="S30" s="40">
        <v>0</v>
      </c>
      <c r="T30" s="41">
        <v>1</v>
      </c>
    </row>
    <row r="31" spans="1:20" ht="13.5">
      <c r="A31" s="471" t="s">
        <v>373</v>
      </c>
      <c r="B31" s="32">
        <v>0</v>
      </c>
      <c r="C31" s="33">
        <v>0</v>
      </c>
      <c r="D31" s="33">
        <v>0</v>
      </c>
      <c r="E31" s="33">
        <v>1</v>
      </c>
      <c r="F31" s="33">
        <v>29</v>
      </c>
      <c r="G31" s="33">
        <v>13</v>
      </c>
      <c r="H31" s="33">
        <v>10</v>
      </c>
      <c r="I31" s="33">
        <v>16</v>
      </c>
      <c r="J31" s="33">
        <v>2</v>
      </c>
      <c r="K31" s="33">
        <v>6</v>
      </c>
      <c r="L31" s="33">
        <v>0</v>
      </c>
      <c r="M31" s="33">
        <v>0</v>
      </c>
      <c r="N31" s="33">
        <v>84</v>
      </c>
      <c r="O31" s="33">
        <v>134</v>
      </c>
      <c r="P31" s="33">
        <v>1</v>
      </c>
      <c r="Q31" s="33">
        <v>7</v>
      </c>
      <c r="R31" s="33">
        <v>0</v>
      </c>
      <c r="S31" s="33">
        <v>0</v>
      </c>
      <c r="T31" s="34">
        <v>303</v>
      </c>
    </row>
    <row r="32" spans="1:20" ht="13.5">
      <c r="A32" s="471"/>
      <c r="B32" s="38">
        <v>0</v>
      </c>
      <c r="C32" s="40">
        <v>0</v>
      </c>
      <c r="D32" s="40">
        <v>0</v>
      </c>
      <c r="E32" s="40">
        <v>1</v>
      </c>
      <c r="F32" s="40">
        <v>0.6904761904761905</v>
      </c>
      <c r="G32" s="40">
        <v>0.30952380952380953</v>
      </c>
      <c r="H32" s="40">
        <v>0.3846153846153846</v>
      </c>
      <c r="I32" s="40">
        <v>0.6153846153846154</v>
      </c>
      <c r="J32" s="40">
        <v>0.25</v>
      </c>
      <c r="K32" s="40">
        <v>0.75</v>
      </c>
      <c r="L32" s="40">
        <v>0</v>
      </c>
      <c r="M32" s="40">
        <v>0</v>
      </c>
      <c r="N32" s="40">
        <v>0.3853211009174312</v>
      </c>
      <c r="O32" s="40">
        <v>0.6146788990825688</v>
      </c>
      <c r="P32" s="40">
        <v>0.125</v>
      </c>
      <c r="Q32" s="40">
        <v>0.875</v>
      </c>
      <c r="R32" s="40">
        <v>0</v>
      </c>
      <c r="S32" s="40">
        <v>0</v>
      </c>
      <c r="T32" s="41">
        <v>1</v>
      </c>
    </row>
    <row r="33" spans="1:20" ht="13.5">
      <c r="A33" s="471" t="s">
        <v>12</v>
      </c>
      <c r="B33" s="32">
        <v>1</v>
      </c>
      <c r="C33" s="33">
        <v>0</v>
      </c>
      <c r="D33" s="33">
        <v>2</v>
      </c>
      <c r="E33" s="33">
        <v>4</v>
      </c>
      <c r="F33" s="33">
        <v>121</v>
      </c>
      <c r="G33" s="33">
        <v>107</v>
      </c>
      <c r="H33" s="33">
        <v>96</v>
      </c>
      <c r="I33" s="33">
        <v>185</v>
      </c>
      <c r="J33" s="33">
        <v>25</v>
      </c>
      <c r="K33" s="33">
        <v>38</v>
      </c>
      <c r="L33" s="33">
        <v>0</v>
      </c>
      <c r="M33" s="33">
        <v>1</v>
      </c>
      <c r="N33" s="33">
        <v>635</v>
      </c>
      <c r="O33" s="33">
        <v>1130</v>
      </c>
      <c r="P33" s="33">
        <v>15</v>
      </c>
      <c r="Q33" s="33">
        <v>30</v>
      </c>
      <c r="R33" s="33">
        <v>0</v>
      </c>
      <c r="S33" s="33">
        <v>0</v>
      </c>
      <c r="T33" s="34">
        <v>2390</v>
      </c>
    </row>
    <row r="34" spans="1:20" ht="14.25" thickBot="1">
      <c r="A34" s="472"/>
      <c r="B34" s="71">
        <v>1</v>
      </c>
      <c r="C34" s="43">
        <v>0</v>
      </c>
      <c r="D34" s="43">
        <v>0.33333333333333337</v>
      </c>
      <c r="E34" s="43">
        <v>0.6666666666666667</v>
      </c>
      <c r="F34" s="43">
        <v>0.5307017543859649</v>
      </c>
      <c r="G34" s="43">
        <v>0.46929824561403505</v>
      </c>
      <c r="H34" s="43">
        <v>0.34163701067615654</v>
      </c>
      <c r="I34" s="43">
        <v>0.6583629893238434</v>
      </c>
      <c r="J34" s="43">
        <v>0.39682539682539686</v>
      </c>
      <c r="K34" s="43">
        <v>0.6031746031746031</v>
      </c>
      <c r="L34" s="43">
        <v>0</v>
      </c>
      <c r="M34" s="43">
        <v>1</v>
      </c>
      <c r="N34" s="43">
        <v>0.35977337110481583</v>
      </c>
      <c r="O34" s="43">
        <v>0.6402266288951841</v>
      </c>
      <c r="P34" s="43">
        <v>0.33333333333333337</v>
      </c>
      <c r="Q34" s="43">
        <v>0.6666666666666667</v>
      </c>
      <c r="R34" s="43">
        <v>0</v>
      </c>
      <c r="S34" s="43">
        <v>0</v>
      </c>
      <c r="T34" s="44">
        <v>1</v>
      </c>
    </row>
    <row r="35" spans="1:20" ht="13.5" thickTop="1">
      <c r="A35" s="383" t="s">
        <v>928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</row>
  </sheetData>
  <sheetProtection/>
  <mergeCells count="38">
    <mergeCell ref="A35:T35"/>
    <mergeCell ref="A25:A26"/>
    <mergeCell ref="A27:A28"/>
    <mergeCell ref="A29:A30"/>
    <mergeCell ref="A31:A32"/>
    <mergeCell ref="A33:A34"/>
    <mergeCell ref="A16:A17"/>
    <mergeCell ref="A18:A19"/>
    <mergeCell ref="A20:T20"/>
    <mergeCell ref="A22:T22"/>
    <mergeCell ref="A23:A24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T24"/>
    <mergeCell ref="A6:A7"/>
    <mergeCell ref="A8:A9"/>
    <mergeCell ref="A10:A11"/>
    <mergeCell ref="A12:A13"/>
    <mergeCell ref="A14:A15"/>
    <mergeCell ref="A3:T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T5"/>
  </mergeCells>
  <hyperlinks>
    <hyperlink ref="R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zoomScalePageLayoutView="0" workbookViewId="0" topLeftCell="A1">
      <selection activeCell="I15" sqref="I15"/>
    </sheetView>
  </sheetViews>
  <sheetFormatPr defaultColWidth="9.140625" defaultRowHeight="22.5" customHeight="1"/>
  <cols>
    <col min="1" max="1" width="19.00390625" style="4" bestFit="1" customWidth="1"/>
    <col min="2" max="8" width="9.140625" style="4" customWidth="1"/>
    <col min="9" max="9" width="19.00390625" style="4" bestFit="1" customWidth="1"/>
    <col min="10" max="10" width="19.00390625" style="4" customWidth="1"/>
    <col min="11" max="11" width="9.140625" style="4" customWidth="1"/>
    <col min="12" max="16384" width="9.140625" style="4" customWidth="1"/>
  </cols>
  <sheetData>
    <row r="1" ht="12" customHeight="1">
      <c r="E1" s="3" t="s">
        <v>598</v>
      </c>
    </row>
    <row r="2" ht="12" customHeight="1"/>
    <row r="3" spans="1:7" ht="31.5" customHeight="1" thickBot="1">
      <c r="A3" s="368" t="s">
        <v>944</v>
      </c>
      <c r="B3" s="368"/>
      <c r="C3" s="368"/>
      <c r="D3" s="368"/>
      <c r="E3" s="368"/>
      <c r="F3" s="368"/>
      <c r="G3" s="368"/>
    </row>
    <row r="4" spans="1:7" ht="22.5" customHeight="1" thickTop="1">
      <c r="A4" s="372" t="s">
        <v>0</v>
      </c>
      <c r="B4" s="379" t="s">
        <v>440</v>
      </c>
      <c r="C4" s="381"/>
      <c r="D4" s="381" t="s">
        <v>807</v>
      </c>
      <c r="E4" s="381"/>
      <c r="F4" s="381" t="s">
        <v>922</v>
      </c>
      <c r="G4" s="473"/>
    </row>
    <row r="5" spans="1:7" ht="22.5" customHeight="1">
      <c r="A5" s="475"/>
      <c r="B5" s="476" t="s">
        <v>2</v>
      </c>
      <c r="C5" s="477"/>
      <c r="D5" s="477" t="s">
        <v>2</v>
      </c>
      <c r="E5" s="477"/>
      <c r="F5" s="477" t="s">
        <v>2</v>
      </c>
      <c r="G5" s="478"/>
    </row>
    <row r="6" spans="1:7" ht="22.5" customHeight="1" thickBot="1">
      <c r="A6" s="373"/>
      <c r="B6" s="57" t="s">
        <v>442</v>
      </c>
      <c r="C6" s="58" t="s">
        <v>443</v>
      </c>
      <c r="D6" s="58" t="s">
        <v>442</v>
      </c>
      <c r="E6" s="58" t="s">
        <v>443</v>
      </c>
      <c r="F6" s="58" t="s">
        <v>442</v>
      </c>
      <c r="G6" s="61" t="s">
        <v>443</v>
      </c>
    </row>
    <row r="7" spans="1:7" ht="22.5" customHeight="1" thickTop="1">
      <c r="A7" s="67" t="s">
        <v>367</v>
      </c>
      <c r="B7" s="29">
        <v>190</v>
      </c>
      <c r="C7" s="30">
        <v>21.51578947368421</v>
      </c>
      <c r="D7" s="30">
        <v>179</v>
      </c>
      <c r="E7" s="30">
        <v>20.268156424581004</v>
      </c>
      <c r="F7" s="30">
        <v>231</v>
      </c>
      <c r="G7" s="31">
        <v>20.98268398268398</v>
      </c>
    </row>
    <row r="8" spans="1:7" ht="22.5" customHeight="1">
      <c r="A8" s="68" t="s">
        <v>124</v>
      </c>
      <c r="B8" s="32">
        <v>3515</v>
      </c>
      <c r="C8" s="33">
        <v>20.665718349928817</v>
      </c>
      <c r="D8" s="33">
        <v>3391</v>
      </c>
      <c r="E8" s="33">
        <v>20.31288705396634</v>
      </c>
      <c r="F8" s="33">
        <v>3208</v>
      </c>
      <c r="G8" s="34">
        <v>20.097880299251905</v>
      </c>
    </row>
    <row r="9" spans="1:7" ht="22.5" customHeight="1">
      <c r="A9" s="68" t="s">
        <v>125</v>
      </c>
      <c r="B9" s="32">
        <v>4119</v>
      </c>
      <c r="C9" s="33">
        <v>22.321437242049058</v>
      </c>
      <c r="D9" s="33">
        <v>3729</v>
      </c>
      <c r="E9" s="33">
        <v>22.24617860016089</v>
      </c>
      <c r="F9" s="33">
        <v>3781</v>
      </c>
      <c r="G9" s="34">
        <v>21.975667812747915</v>
      </c>
    </row>
    <row r="10" spans="1:7" ht="22.5" customHeight="1">
      <c r="A10" s="68" t="s">
        <v>126</v>
      </c>
      <c r="B10" s="32">
        <v>4774</v>
      </c>
      <c r="C10" s="33">
        <v>24.288856304985362</v>
      </c>
      <c r="D10" s="33">
        <v>4517</v>
      </c>
      <c r="E10" s="33">
        <v>24.163382776178896</v>
      </c>
      <c r="F10" s="33">
        <v>4385</v>
      </c>
      <c r="G10" s="34">
        <v>24.00456100342074</v>
      </c>
    </row>
    <row r="11" spans="1:7" ht="22.5" customHeight="1">
      <c r="A11" s="68" t="s">
        <v>127</v>
      </c>
      <c r="B11" s="32">
        <v>7310</v>
      </c>
      <c r="C11" s="33">
        <v>27.38166894664837</v>
      </c>
      <c r="D11" s="33">
        <v>6951</v>
      </c>
      <c r="E11" s="33">
        <v>27.37821896130048</v>
      </c>
      <c r="F11" s="33">
        <v>6917</v>
      </c>
      <c r="G11" s="34">
        <v>27.37458435738037</v>
      </c>
    </row>
    <row r="12" spans="1:7" ht="22.5" customHeight="1">
      <c r="A12" s="68" t="s">
        <v>368</v>
      </c>
      <c r="B12" s="32">
        <v>293</v>
      </c>
      <c r="C12" s="33">
        <v>25.109215017064855</v>
      </c>
      <c r="D12" s="33">
        <v>311</v>
      </c>
      <c r="E12" s="33">
        <v>24.652733118971064</v>
      </c>
      <c r="F12" s="33">
        <v>371</v>
      </c>
      <c r="G12" s="34">
        <v>24.641509433962277</v>
      </c>
    </row>
    <row r="13" spans="1:7" ht="22.5" customHeight="1">
      <c r="A13" s="68" t="s">
        <v>12</v>
      </c>
      <c r="B13" s="32">
        <v>20201</v>
      </c>
      <c r="C13" s="33">
        <v>24.3622592940943</v>
      </c>
      <c r="D13" s="33">
        <v>19078</v>
      </c>
      <c r="E13" s="33">
        <v>24.246986057238704</v>
      </c>
      <c r="F13" s="33">
        <v>18893</v>
      </c>
      <c r="G13" s="34">
        <v>24.144550891864718</v>
      </c>
    </row>
    <row r="14" spans="1:7" ht="22.5" customHeight="1">
      <c r="A14" s="68" t="s">
        <v>370</v>
      </c>
      <c r="B14" s="32">
        <v>165</v>
      </c>
      <c r="C14" s="33">
        <v>35.9878787878788</v>
      </c>
      <c r="D14" s="33">
        <v>126</v>
      </c>
      <c r="E14" s="33">
        <v>35.61111111111108</v>
      </c>
      <c r="F14" s="33">
        <v>127</v>
      </c>
      <c r="G14" s="34">
        <v>37.21259842519684</v>
      </c>
    </row>
    <row r="15" spans="1:7" ht="22.5" customHeight="1">
      <c r="A15" s="68" t="s">
        <v>371</v>
      </c>
      <c r="B15" s="32">
        <v>2193</v>
      </c>
      <c r="C15" s="33">
        <v>31.876424988600146</v>
      </c>
      <c r="D15" s="33">
        <v>2020</v>
      </c>
      <c r="E15" s="33">
        <v>32.06881188118816</v>
      </c>
      <c r="F15" s="33">
        <v>1892</v>
      </c>
      <c r="G15" s="34">
        <v>31.83826638477799</v>
      </c>
    </row>
    <row r="16" spans="1:7" ht="22.5" customHeight="1">
      <c r="A16" s="68" t="s">
        <v>372</v>
      </c>
      <c r="B16" s="32">
        <v>187</v>
      </c>
      <c r="C16" s="33">
        <v>39.23529411764706</v>
      </c>
      <c r="D16" s="33">
        <v>115</v>
      </c>
      <c r="E16" s="33">
        <v>38.14782608695653</v>
      </c>
      <c r="F16" s="33">
        <v>68</v>
      </c>
      <c r="G16" s="34">
        <v>37.0294117647059</v>
      </c>
    </row>
    <row r="17" spans="1:7" ht="22.5" customHeight="1">
      <c r="A17" s="68" t="s">
        <v>373</v>
      </c>
      <c r="B17" s="32">
        <v>276</v>
      </c>
      <c r="C17" s="33">
        <v>35.41666666666665</v>
      </c>
      <c r="D17" s="33">
        <v>309</v>
      </c>
      <c r="E17" s="33">
        <v>36.02912621359221</v>
      </c>
      <c r="F17" s="33">
        <v>303</v>
      </c>
      <c r="G17" s="34">
        <v>37.00660066006603</v>
      </c>
    </row>
    <row r="18" spans="1:7" ht="22.5" customHeight="1">
      <c r="A18" s="68" t="s">
        <v>945</v>
      </c>
      <c r="B18" s="32">
        <v>2821</v>
      </c>
      <c r="C18" s="33">
        <v>32.951081176887776</v>
      </c>
      <c r="D18" s="33">
        <v>2570</v>
      </c>
      <c r="E18" s="33">
        <v>32.990661478599186</v>
      </c>
      <c r="F18" s="33">
        <v>2390</v>
      </c>
      <c r="G18" s="34">
        <v>32.92677824267778</v>
      </c>
    </row>
    <row r="19" spans="1:7" ht="22.5" customHeight="1" thickBot="1">
      <c r="A19" s="69" t="s">
        <v>855</v>
      </c>
      <c r="B19" s="35">
        <v>23022</v>
      </c>
      <c r="C19" s="36">
        <v>25.4146902962383</v>
      </c>
      <c r="D19" s="36">
        <v>21648</v>
      </c>
      <c r="E19" s="36">
        <v>25.28501478196602</v>
      </c>
      <c r="F19" s="36">
        <v>21283</v>
      </c>
      <c r="G19" s="37">
        <v>25.130761640746147</v>
      </c>
    </row>
    <row r="20" ht="22.5" customHeight="1" thickTop="1"/>
    <row r="21" spans="1:8" ht="30" customHeight="1" thickBot="1">
      <c r="A21" s="368" t="s">
        <v>946</v>
      </c>
      <c r="B21" s="368"/>
      <c r="C21" s="368"/>
      <c r="D21" s="368"/>
      <c r="E21" s="368"/>
      <c r="F21" s="368"/>
      <c r="G21" s="368"/>
      <c r="H21" s="368"/>
    </row>
    <row r="22" spans="1:8" ht="22.5" customHeight="1" thickBot="1" thickTop="1">
      <c r="A22" s="456" t="s">
        <v>0</v>
      </c>
      <c r="B22" s="458"/>
      <c r="C22" s="461" t="s">
        <v>440</v>
      </c>
      <c r="D22" s="462"/>
      <c r="E22" s="462" t="s">
        <v>807</v>
      </c>
      <c r="F22" s="462"/>
      <c r="G22" s="462" t="s">
        <v>922</v>
      </c>
      <c r="H22" s="463"/>
    </row>
    <row r="23" spans="1:8" ht="22.5" customHeight="1" thickTop="1">
      <c r="A23" s="459" t="s">
        <v>128</v>
      </c>
      <c r="B23" s="62" t="s">
        <v>106</v>
      </c>
      <c r="C23" s="29">
        <v>8</v>
      </c>
      <c r="D23" s="73">
        <v>0.00039601999900995</v>
      </c>
      <c r="E23" s="30">
        <v>4</v>
      </c>
      <c r="F23" s="73">
        <v>0.0002096655833944858</v>
      </c>
      <c r="G23" s="30">
        <v>12</v>
      </c>
      <c r="H23" s="45">
        <v>0.0006351558778383529</v>
      </c>
    </row>
    <row r="24" spans="1:8" ht="22.5" customHeight="1">
      <c r="A24" s="460"/>
      <c r="B24" s="59" t="s">
        <v>107</v>
      </c>
      <c r="C24" s="32">
        <v>4744</v>
      </c>
      <c r="D24" s="74">
        <v>0.23483985941290036</v>
      </c>
      <c r="E24" s="33">
        <v>4772</v>
      </c>
      <c r="F24" s="74">
        <v>0.2501310409896216</v>
      </c>
      <c r="G24" s="33">
        <v>4773</v>
      </c>
      <c r="H24" s="46">
        <v>0.25263325041020485</v>
      </c>
    </row>
    <row r="25" spans="1:8" ht="22.5" customHeight="1">
      <c r="A25" s="460"/>
      <c r="B25" s="59" t="s">
        <v>108</v>
      </c>
      <c r="C25" s="32">
        <v>9862</v>
      </c>
      <c r="D25" s="74">
        <v>0.48819365377951585</v>
      </c>
      <c r="E25" s="33">
        <v>9287</v>
      </c>
      <c r="F25" s="74">
        <v>0.48679106824614743</v>
      </c>
      <c r="G25" s="33">
        <v>9101</v>
      </c>
      <c r="H25" s="46">
        <v>0.48171280368390407</v>
      </c>
    </row>
    <row r="26" spans="1:8" ht="22.5" customHeight="1">
      <c r="A26" s="460"/>
      <c r="B26" s="59" t="s">
        <v>109</v>
      </c>
      <c r="C26" s="32">
        <v>4030</v>
      </c>
      <c r="D26" s="74">
        <v>0.1994950745012623</v>
      </c>
      <c r="E26" s="33">
        <v>3518</v>
      </c>
      <c r="F26" s="74">
        <v>0.18440088059545026</v>
      </c>
      <c r="G26" s="33">
        <v>3620</v>
      </c>
      <c r="H26" s="46">
        <v>0.19160535648123644</v>
      </c>
    </row>
    <row r="27" spans="1:8" ht="22.5" customHeight="1">
      <c r="A27" s="460"/>
      <c r="B27" s="59" t="s">
        <v>110</v>
      </c>
      <c r="C27" s="32">
        <v>1550</v>
      </c>
      <c r="D27" s="74">
        <v>0.07672887480817782</v>
      </c>
      <c r="E27" s="33">
        <v>1478</v>
      </c>
      <c r="F27" s="74">
        <v>0.0774714330642625</v>
      </c>
      <c r="G27" s="33">
        <v>1374</v>
      </c>
      <c r="H27" s="46">
        <v>0.0727253480124914</v>
      </c>
    </row>
    <row r="28" spans="1:8" ht="22.5" customHeight="1">
      <c r="A28" s="460"/>
      <c r="B28" s="59" t="s">
        <v>111</v>
      </c>
      <c r="C28" s="32">
        <v>7</v>
      </c>
      <c r="D28" s="74">
        <v>0.0003465174991337062</v>
      </c>
      <c r="E28" s="33">
        <v>19</v>
      </c>
      <c r="F28" s="74">
        <v>0.0009959115211238074</v>
      </c>
      <c r="G28" s="33">
        <v>13</v>
      </c>
      <c r="H28" s="46">
        <v>0.0006880855343248823</v>
      </c>
    </row>
    <row r="29" spans="1:8" ht="22.5" customHeight="1">
      <c r="A29" s="460" t="s">
        <v>364</v>
      </c>
      <c r="B29" s="59" t="s">
        <v>106</v>
      </c>
      <c r="C29" s="32">
        <v>0</v>
      </c>
      <c r="D29" s="74">
        <v>0</v>
      </c>
      <c r="E29" s="33">
        <v>0</v>
      </c>
      <c r="F29" s="74">
        <v>0</v>
      </c>
      <c r="G29" s="33">
        <v>0</v>
      </c>
      <c r="H29" s="46">
        <v>0</v>
      </c>
    </row>
    <row r="30" spans="1:8" ht="22.5" customHeight="1">
      <c r="A30" s="460"/>
      <c r="B30" s="59" t="s">
        <v>107</v>
      </c>
      <c r="C30" s="32">
        <v>0</v>
      </c>
      <c r="D30" s="74">
        <v>0</v>
      </c>
      <c r="E30" s="33">
        <v>0</v>
      </c>
      <c r="F30" s="74">
        <v>0</v>
      </c>
      <c r="G30" s="33">
        <v>0</v>
      </c>
      <c r="H30" s="46">
        <v>0</v>
      </c>
    </row>
    <row r="31" spans="1:8" ht="22.5" customHeight="1">
      <c r="A31" s="460"/>
      <c r="B31" s="59" t="s">
        <v>108</v>
      </c>
      <c r="C31" s="32">
        <v>335</v>
      </c>
      <c r="D31" s="74">
        <v>0.11875221552640908</v>
      </c>
      <c r="E31" s="33">
        <v>312</v>
      </c>
      <c r="F31" s="74">
        <v>0.12140077821011673</v>
      </c>
      <c r="G31" s="33">
        <v>298</v>
      </c>
      <c r="H31" s="46">
        <v>0.12468619246861926</v>
      </c>
    </row>
    <row r="32" spans="1:8" ht="22.5" customHeight="1">
      <c r="A32" s="460"/>
      <c r="B32" s="59" t="s">
        <v>109</v>
      </c>
      <c r="C32" s="32">
        <v>1519</v>
      </c>
      <c r="D32" s="74">
        <v>0.5384615384615384</v>
      </c>
      <c r="E32" s="33">
        <v>1413</v>
      </c>
      <c r="F32" s="74">
        <v>0.549805447470817</v>
      </c>
      <c r="G32" s="33">
        <v>1313</v>
      </c>
      <c r="H32" s="46">
        <v>0.5493723849372385</v>
      </c>
    </row>
    <row r="33" spans="1:8" ht="22.5" customHeight="1">
      <c r="A33" s="460"/>
      <c r="B33" s="59" t="s">
        <v>110</v>
      </c>
      <c r="C33" s="32">
        <v>964</v>
      </c>
      <c r="D33" s="74">
        <v>0.34172279333569655</v>
      </c>
      <c r="E33" s="33">
        <v>840</v>
      </c>
      <c r="F33" s="74">
        <v>0.3268482490272373</v>
      </c>
      <c r="G33" s="33">
        <v>772</v>
      </c>
      <c r="H33" s="46">
        <v>0.3230125523012552</v>
      </c>
    </row>
    <row r="34" spans="1:8" ht="22.5" customHeight="1" thickBot="1">
      <c r="A34" s="452"/>
      <c r="B34" s="60" t="s">
        <v>111</v>
      </c>
      <c r="C34" s="35">
        <v>3</v>
      </c>
      <c r="D34" s="75">
        <v>0.0010634526763559022</v>
      </c>
      <c r="E34" s="36">
        <v>5</v>
      </c>
      <c r="F34" s="75">
        <v>0.0019455252918287938</v>
      </c>
      <c r="G34" s="36">
        <v>7</v>
      </c>
      <c r="H34" s="47">
        <v>0.002928870292887029</v>
      </c>
    </row>
    <row r="35" ht="22.5" customHeight="1" thickTop="1"/>
  </sheetData>
  <sheetProtection/>
  <mergeCells count="15">
    <mergeCell ref="A23:A28"/>
    <mergeCell ref="A29:A34"/>
    <mergeCell ref="A21:H21"/>
    <mergeCell ref="A22:B22"/>
    <mergeCell ref="C22:D22"/>
    <mergeCell ref="E22:F22"/>
    <mergeCell ref="G22:H22"/>
    <mergeCell ref="A3:G3"/>
    <mergeCell ref="A4:A6"/>
    <mergeCell ref="B4:C4"/>
    <mergeCell ref="D4:E4"/>
    <mergeCell ref="F4:G4"/>
    <mergeCell ref="B5:C5"/>
    <mergeCell ref="D5:E5"/>
    <mergeCell ref="F5:G5"/>
  </mergeCells>
  <hyperlinks>
    <hyperlink ref="E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P50"/>
  <sheetViews>
    <sheetView zoomScalePageLayoutView="0" workbookViewId="0" topLeftCell="A1">
      <selection activeCell="A1" sqref="A1"/>
    </sheetView>
  </sheetViews>
  <sheetFormatPr defaultColWidth="9.140625" defaultRowHeight="22.5" customHeight="1"/>
  <cols>
    <col min="1" max="16384" width="9.140625" style="4" customWidth="1"/>
  </cols>
  <sheetData>
    <row r="1" ht="13.5" customHeight="1">
      <c r="N1" s="3" t="s">
        <v>598</v>
      </c>
    </row>
    <row r="2" ht="13.5" customHeight="1"/>
    <row r="3" spans="1:16" ht="16.5" thickBot="1">
      <c r="A3" s="368" t="s">
        <v>947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1:16" ht="14.25" thickBot="1" thickTop="1">
      <c r="A4" s="456" t="s">
        <v>0</v>
      </c>
      <c r="B4" s="458"/>
      <c r="C4" s="461" t="s">
        <v>367</v>
      </c>
      <c r="D4" s="462"/>
      <c r="E4" s="462" t="s">
        <v>124</v>
      </c>
      <c r="F4" s="462"/>
      <c r="G4" s="462" t="s">
        <v>125</v>
      </c>
      <c r="H4" s="462"/>
      <c r="I4" s="462" t="s">
        <v>126</v>
      </c>
      <c r="J4" s="462"/>
      <c r="K4" s="462" t="s">
        <v>127</v>
      </c>
      <c r="L4" s="462"/>
      <c r="M4" s="462" t="s">
        <v>368</v>
      </c>
      <c r="N4" s="462"/>
      <c r="O4" s="462" t="s">
        <v>12</v>
      </c>
      <c r="P4" s="463"/>
    </row>
    <row r="5" spans="1:16" ht="14.25" thickTop="1">
      <c r="A5" s="459" t="s">
        <v>119</v>
      </c>
      <c r="B5" s="5" t="s">
        <v>810</v>
      </c>
      <c r="C5" s="29">
        <v>0</v>
      </c>
      <c r="D5" s="53">
        <v>0</v>
      </c>
      <c r="E5" s="30">
        <v>1</v>
      </c>
      <c r="F5" s="53">
        <v>0.0003117206982543641</v>
      </c>
      <c r="G5" s="30">
        <v>0</v>
      </c>
      <c r="H5" s="53">
        <v>0</v>
      </c>
      <c r="I5" s="30">
        <v>1</v>
      </c>
      <c r="J5" s="53">
        <v>0.00022805017103762827</v>
      </c>
      <c r="K5" s="30">
        <v>19</v>
      </c>
      <c r="L5" s="53">
        <v>0.0027468555732253867</v>
      </c>
      <c r="M5" s="30">
        <v>244</v>
      </c>
      <c r="N5" s="54">
        <v>0.6576819407008087</v>
      </c>
      <c r="O5" s="30">
        <v>265</v>
      </c>
      <c r="P5" s="55">
        <v>0.014026358968930293</v>
      </c>
    </row>
    <row r="6" spans="1:16" ht="13.5">
      <c r="A6" s="460"/>
      <c r="B6" s="6" t="s">
        <v>811</v>
      </c>
      <c r="C6" s="32">
        <v>0</v>
      </c>
      <c r="D6" s="40">
        <v>0</v>
      </c>
      <c r="E6" s="33">
        <v>0</v>
      </c>
      <c r="F6" s="40">
        <v>0</v>
      </c>
      <c r="G6" s="33">
        <v>1</v>
      </c>
      <c r="H6" s="40">
        <v>0.0002644802962179318</v>
      </c>
      <c r="I6" s="33">
        <v>0</v>
      </c>
      <c r="J6" s="39">
        <v>0</v>
      </c>
      <c r="K6" s="33">
        <v>5</v>
      </c>
      <c r="L6" s="39">
        <v>0.0007228567297961544</v>
      </c>
      <c r="M6" s="33">
        <v>1</v>
      </c>
      <c r="N6" s="39">
        <v>0.002695417789757412</v>
      </c>
      <c r="O6" s="33">
        <v>7</v>
      </c>
      <c r="P6" s="56">
        <v>0.0003705075954057058</v>
      </c>
    </row>
    <row r="7" spans="1:16" ht="13.5">
      <c r="A7" s="460"/>
      <c r="B7" s="6" t="s">
        <v>812</v>
      </c>
      <c r="C7" s="32">
        <v>1</v>
      </c>
      <c r="D7" s="39">
        <v>0.004329004329004329</v>
      </c>
      <c r="E7" s="33">
        <v>21</v>
      </c>
      <c r="F7" s="40">
        <v>0.006546134663341646</v>
      </c>
      <c r="G7" s="33">
        <v>42</v>
      </c>
      <c r="H7" s="39">
        <v>0.011108172441153134</v>
      </c>
      <c r="I7" s="33">
        <v>74</v>
      </c>
      <c r="J7" s="40">
        <v>0.016875712656784492</v>
      </c>
      <c r="K7" s="33">
        <v>333</v>
      </c>
      <c r="L7" s="40">
        <v>0.04814225820442388</v>
      </c>
      <c r="M7" s="33">
        <v>51</v>
      </c>
      <c r="N7" s="40">
        <v>0.137466307277628</v>
      </c>
      <c r="O7" s="33">
        <v>522</v>
      </c>
      <c r="P7" s="41">
        <v>0.02762928068596835</v>
      </c>
    </row>
    <row r="8" spans="1:16" ht="13.5">
      <c r="A8" s="460"/>
      <c r="B8" s="6" t="s">
        <v>813</v>
      </c>
      <c r="C8" s="32">
        <v>0</v>
      </c>
      <c r="D8" s="40">
        <v>0</v>
      </c>
      <c r="E8" s="33">
        <v>7</v>
      </c>
      <c r="F8" s="39">
        <v>0.002182044887780549</v>
      </c>
      <c r="G8" s="33">
        <v>13</v>
      </c>
      <c r="H8" s="39">
        <v>0.0034382438508331133</v>
      </c>
      <c r="I8" s="33">
        <v>26</v>
      </c>
      <c r="J8" s="39">
        <v>0.005929304446978335</v>
      </c>
      <c r="K8" s="33">
        <v>64</v>
      </c>
      <c r="L8" s="39">
        <v>0.009252566141390776</v>
      </c>
      <c r="M8" s="33">
        <v>11</v>
      </c>
      <c r="N8" s="40">
        <v>0.02964959568733154</v>
      </c>
      <c r="O8" s="33">
        <v>121</v>
      </c>
      <c r="P8" s="56">
        <v>0.006404488434870058</v>
      </c>
    </row>
    <row r="9" spans="1:16" ht="13.5">
      <c r="A9" s="460"/>
      <c r="B9" s="6" t="s">
        <v>814</v>
      </c>
      <c r="C9" s="32">
        <v>0</v>
      </c>
      <c r="D9" s="40">
        <v>0</v>
      </c>
      <c r="E9" s="33">
        <v>0</v>
      </c>
      <c r="F9" s="40">
        <v>0</v>
      </c>
      <c r="G9" s="33">
        <v>1</v>
      </c>
      <c r="H9" s="40">
        <v>0.0002644802962179318</v>
      </c>
      <c r="I9" s="33">
        <v>3</v>
      </c>
      <c r="J9" s="39">
        <v>0.0006841505131128849</v>
      </c>
      <c r="K9" s="33">
        <v>16</v>
      </c>
      <c r="L9" s="39">
        <v>0.002313141535347694</v>
      </c>
      <c r="M9" s="33">
        <v>1</v>
      </c>
      <c r="N9" s="40">
        <v>0.002695417789757412</v>
      </c>
      <c r="O9" s="33">
        <v>21</v>
      </c>
      <c r="P9" s="56">
        <v>0.0011115227862171174</v>
      </c>
    </row>
    <row r="10" spans="1:16" ht="13.5">
      <c r="A10" s="460"/>
      <c r="B10" s="6" t="s">
        <v>815</v>
      </c>
      <c r="C10" s="32">
        <v>9</v>
      </c>
      <c r="D10" s="39">
        <v>0.03896103896103896</v>
      </c>
      <c r="E10" s="33">
        <v>48</v>
      </c>
      <c r="F10" s="40">
        <v>0.014962593516209478</v>
      </c>
      <c r="G10" s="33">
        <v>123</v>
      </c>
      <c r="H10" s="40">
        <v>0.03253107643480561</v>
      </c>
      <c r="I10" s="33">
        <v>218</v>
      </c>
      <c r="J10" s="40">
        <v>0.049714937286202965</v>
      </c>
      <c r="K10" s="33">
        <v>634</v>
      </c>
      <c r="L10" s="40">
        <v>0.09165823333815239</v>
      </c>
      <c r="M10" s="33">
        <v>9</v>
      </c>
      <c r="N10" s="40">
        <v>0.02425876010781671</v>
      </c>
      <c r="O10" s="33">
        <v>1041</v>
      </c>
      <c r="P10" s="41">
        <v>0.055099772402477105</v>
      </c>
    </row>
    <row r="11" spans="1:16" ht="13.5">
      <c r="A11" s="460"/>
      <c r="B11" s="6" t="s">
        <v>816</v>
      </c>
      <c r="C11" s="32">
        <v>0</v>
      </c>
      <c r="D11" s="39">
        <v>0</v>
      </c>
      <c r="E11" s="33">
        <v>24</v>
      </c>
      <c r="F11" s="39">
        <v>0.007481296758104739</v>
      </c>
      <c r="G11" s="33">
        <v>47</v>
      </c>
      <c r="H11" s="40">
        <v>0.012430573922242793</v>
      </c>
      <c r="I11" s="33">
        <v>60</v>
      </c>
      <c r="J11" s="40">
        <v>0.013683010262257697</v>
      </c>
      <c r="K11" s="33">
        <v>170</v>
      </c>
      <c r="L11" s="40">
        <v>0.02457712881306925</v>
      </c>
      <c r="M11" s="33">
        <v>3</v>
      </c>
      <c r="N11" s="40">
        <v>0.008086253369272238</v>
      </c>
      <c r="O11" s="33">
        <v>304</v>
      </c>
      <c r="P11" s="41">
        <v>0.01609061557190494</v>
      </c>
    </row>
    <row r="12" spans="1:16" ht="13.5">
      <c r="A12" s="460"/>
      <c r="B12" s="6" t="s">
        <v>817</v>
      </c>
      <c r="C12" s="32">
        <v>0</v>
      </c>
      <c r="D12" s="40">
        <v>0</v>
      </c>
      <c r="E12" s="33">
        <v>6</v>
      </c>
      <c r="F12" s="39">
        <v>0.0018703241895261847</v>
      </c>
      <c r="G12" s="33">
        <v>16</v>
      </c>
      <c r="H12" s="39">
        <v>0.004231684739486909</v>
      </c>
      <c r="I12" s="33">
        <v>33</v>
      </c>
      <c r="J12" s="39">
        <v>0.007525655644241733</v>
      </c>
      <c r="K12" s="33">
        <v>66</v>
      </c>
      <c r="L12" s="39">
        <v>0.009541708833309239</v>
      </c>
      <c r="M12" s="33">
        <v>1</v>
      </c>
      <c r="N12" s="39">
        <v>0.002695417789757412</v>
      </c>
      <c r="O12" s="33">
        <v>122</v>
      </c>
      <c r="P12" s="56">
        <v>0.006457418091356587</v>
      </c>
    </row>
    <row r="13" spans="1:16" ht="13.5">
      <c r="A13" s="460"/>
      <c r="B13" s="6" t="s">
        <v>818</v>
      </c>
      <c r="C13" s="32">
        <v>8</v>
      </c>
      <c r="D13" s="39">
        <v>0.03463203463203463</v>
      </c>
      <c r="E13" s="33">
        <v>69</v>
      </c>
      <c r="F13" s="40">
        <v>0.021508728179551122</v>
      </c>
      <c r="G13" s="33">
        <v>114</v>
      </c>
      <c r="H13" s="40">
        <v>0.030150753768844223</v>
      </c>
      <c r="I13" s="33">
        <v>201</v>
      </c>
      <c r="J13" s="40">
        <v>0.045838084378563286</v>
      </c>
      <c r="K13" s="33">
        <v>439</v>
      </c>
      <c r="L13" s="40">
        <v>0.06346682087610236</v>
      </c>
      <c r="M13" s="33">
        <v>2</v>
      </c>
      <c r="N13" s="40">
        <v>0.005390835579514824</v>
      </c>
      <c r="O13" s="33">
        <v>833</v>
      </c>
      <c r="P13" s="41">
        <v>0.044090403853278996</v>
      </c>
    </row>
    <row r="14" spans="1:16" ht="13.5">
      <c r="A14" s="460"/>
      <c r="B14" s="6" t="s">
        <v>819</v>
      </c>
      <c r="C14" s="32">
        <v>3</v>
      </c>
      <c r="D14" s="39">
        <v>0.012987012987012986</v>
      </c>
      <c r="E14" s="33">
        <v>37</v>
      </c>
      <c r="F14" s="40">
        <v>0.011533665835411471</v>
      </c>
      <c r="G14" s="33">
        <v>62</v>
      </c>
      <c r="H14" s="40">
        <v>0.016397778365511772</v>
      </c>
      <c r="I14" s="33">
        <v>68</v>
      </c>
      <c r="J14" s="40">
        <v>0.015507411630558722</v>
      </c>
      <c r="K14" s="33">
        <v>155</v>
      </c>
      <c r="L14" s="40">
        <v>0.022408558623680786</v>
      </c>
      <c r="M14" s="33">
        <v>3</v>
      </c>
      <c r="N14" s="39">
        <v>0.008086253369272238</v>
      </c>
      <c r="O14" s="33">
        <v>328</v>
      </c>
      <c r="P14" s="41">
        <v>0.017360927327581644</v>
      </c>
    </row>
    <row r="15" spans="1:16" ht="13.5">
      <c r="A15" s="460"/>
      <c r="B15" s="6" t="s">
        <v>820</v>
      </c>
      <c r="C15" s="32">
        <v>1</v>
      </c>
      <c r="D15" s="39">
        <v>0.004329004329004329</v>
      </c>
      <c r="E15" s="33">
        <v>10</v>
      </c>
      <c r="F15" s="39">
        <v>0.003117206982543641</v>
      </c>
      <c r="G15" s="33">
        <v>31</v>
      </c>
      <c r="H15" s="39">
        <v>0.008198889182755886</v>
      </c>
      <c r="I15" s="33">
        <v>37</v>
      </c>
      <c r="J15" s="39">
        <v>0.008437856328392246</v>
      </c>
      <c r="K15" s="33">
        <v>74</v>
      </c>
      <c r="L15" s="39">
        <v>0.010698279600983084</v>
      </c>
      <c r="M15" s="33">
        <v>0</v>
      </c>
      <c r="N15" s="39">
        <v>0</v>
      </c>
      <c r="O15" s="33">
        <v>153</v>
      </c>
      <c r="P15" s="56">
        <v>0.008098237442439</v>
      </c>
    </row>
    <row r="16" spans="1:16" ht="13.5">
      <c r="A16" s="460"/>
      <c r="B16" s="6" t="s">
        <v>821</v>
      </c>
      <c r="C16" s="32">
        <v>93</v>
      </c>
      <c r="D16" s="40">
        <v>0.4025974025974026</v>
      </c>
      <c r="E16" s="33">
        <v>552</v>
      </c>
      <c r="F16" s="40">
        <v>0.17206982543640897</v>
      </c>
      <c r="G16" s="33">
        <v>826</v>
      </c>
      <c r="H16" s="40">
        <v>0.21846072467601163</v>
      </c>
      <c r="I16" s="33">
        <v>1164</v>
      </c>
      <c r="J16" s="40">
        <v>0.2654503990877993</v>
      </c>
      <c r="K16" s="33">
        <v>1763</v>
      </c>
      <c r="L16" s="40">
        <v>0.25487928292612405</v>
      </c>
      <c r="M16" s="33">
        <v>28</v>
      </c>
      <c r="N16" s="40">
        <v>0.07547169811320754</v>
      </c>
      <c r="O16" s="33">
        <v>4426</v>
      </c>
      <c r="P16" s="41">
        <v>0.23426665960937915</v>
      </c>
    </row>
    <row r="17" spans="1:16" ht="13.5">
      <c r="A17" s="460"/>
      <c r="B17" s="6" t="s">
        <v>822</v>
      </c>
      <c r="C17" s="32">
        <v>17</v>
      </c>
      <c r="D17" s="40">
        <v>0.0735930735930736</v>
      </c>
      <c r="E17" s="33">
        <v>511</v>
      </c>
      <c r="F17" s="40">
        <v>0.15928927680798005</v>
      </c>
      <c r="G17" s="33">
        <v>761</v>
      </c>
      <c r="H17" s="40">
        <v>0.20126950542184605</v>
      </c>
      <c r="I17" s="33">
        <v>558</v>
      </c>
      <c r="J17" s="40">
        <v>0.12725199543899657</v>
      </c>
      <c r="K17" s="33">
        <v>600</v>
      </c>
      <c r="L17" s="40">
        <v>0.08674280757553852</v>
      </c>
      <c r="M17" s="33">
        <v>0</v>
      </c>
      <c r="N17" s="40">
        <v>0</v>
      </c>
      <c r="O17" s="33">
        <v>2447</v>
      </c>
      <c r="P17" s="41">
        <v>0.12951886942253746</v>
      </c>
    </row>
    <row r="18" spans="1:16" ht="13.5">
      <c r="A18" s="460"/>
      <c r="B18" s="6" t="s">
        <v>823</v>
      </c>
      <c r="C18" s="32">
        <v>8</v>
      </c>
      <c r="D18" s="40">
        <v>0.03463203463203463</v>
      </c>
      <c r="E18" s="33">
        <v>302</v>
      </c>
      <c r="F18" s="40">
        <v>0.09413965087281795</v>
      </c>
      <c r="G18" s="33">
        <v>376</v>
      </c>
      <c r="H18" s="40">
        <v>0.09944459137794234</v>
      </c>
      <c r="I18" s="33">
        <v>319</v>
      </c>
      <c r="J18" s="40">
        <v>0.07274800456100343</v>
      </c>
      <c r="K18" s="33">
        <v>406</v>
      </c>
      <c r="L18" s="40">
        <v>0.05869596645944774</v>
      </c>
      <c r="M18" s="33">
        <v>3</v>
      </c>
      <c r="N18" s="39">
        <v>0.008086253369272238</v>
      </c>
      <c r="O18" s="33">
        <v>1414</v>
      </c>
      <c r="P18" s="41">
        <v>0.07484253427195257</v>
      </c>
    </row>
    <row r="19" spans="1:16" ht="13.5">
      <c r="A19" s="460"/>
      <c r="B19" s="6" t="s">
        <v>824</v>
      </c>
      <c r="C19" s="32">
        <v>69</v>
      </c>
      <c r="D19" s="40">
        <v>0.2987012987012987</v>
      </c>
      <c r="E19" s="33">
        <v>784</v>
      </c>
      <c r="F19" s="40">
        <v>0.24438902743142144</v>
      </c>
      <c r="G19" s="33">
        <v>675</v>
      </c>
      <c r="H19" s="40">
        <v>0.17852419994710395</v>
      </c>
      <c r="I19" s="33">
        <v>944</v>
      </c>
      <c r="J19" s="40">
        <v>0.2152793614595211</v>
      </c>
      <c r="K19" s="33">
        <v>1090</v>
      </c>
      <c r="L19" s="40">
        <v>0.15758276709556165</v>
      </c>
      <c r="M19" s="33">
        <v>12</v>
      </c>
      <c r="N19" s="40">
        <v>0.03234501347708895</v>
      </c>
      <c r="O19" s="33">
        <v>3574</v>
      </c>
      <c r="P19" s="41">
        <v>0.1891705922828561</v>
      </c>
    </row>
    <row r="20" spans="1:16" ht="13.5">
      <c r="A20" s="460"/>
      <c r="B20" s="6" t="s">
        <v>825</v>
      </c>
      <c r="C20" s="32">
        <v>18</v>
      </c>
      <c r="D20" s="40">
        <v>0.07792207792207792</v>
      </c>
      <c r="E20" s="33">
        <v>650</v>
      </c>
      <c r="F20" s="40">
        <v>0.20261845386533664</v>
      </c>
      <c r="G20" s="33">
        <v>483</v>
      </c>
      <c r="H20" s="40">
        <v>0.12774398307326104</v>
      </c>
      <c r="I20" s="33">
        <v>365</v>
      </c>
      <c r="J20" s="40">
        <v>0.08323831242873432</v>
      </c>
      <c r="K20" s="33">
        <v>456</v>
      </c>
      <c r="L20" s="40">
        <v>0.06592453375740928</v>
      </c>
      <c r="M20" s="33">
        <v>1</v>
      </c>
      <c r="N20" s="40">
        <v>0.002695417789757412</v>
      </c>
      <c r="O20" s="33">
        <v>1973</v>
      </c>
      <c r="P20" s="41">
        <v>0.10443021224792251</v>
      </c>
    </row>
    <row r="21" spans="1:16" ht="13.5">
      <c r="A21" s="460"/>
      <c r="B21" s="6" t="s">
        <v>826</v>
      </c>
      <c r="C21" s="32">
        <v>1</v>
      </c>
      <c r="D21" s="40">
        <v>0.004329004329004329</v>
      </c>
      <c r="E21" s="33">
        <v>115</v>
      </c>
      <c r="F21" s="40">
        <v>0.03584788029925187</v>
      </c>
      <c r="G21" s="33">
        <v>119</v>
      </c>
      <c r="H21" s="40">
        <v>0.03147315524993388</v>
      </c>
      <c r="I21" s="33">
        <v>95</v>
      </c>
      <c r="J21" s="40">
        <v>0.021664766248574687</v>
      </c>
      <c r="K21" s="33">
        <v>153</v>
      </c>
      <c r="L21" s="40">
        <v>0.022119415931762323</v>
      </c>
      <c r="M21" s="33">
        <v>1</v>
      </c>
      <c r="N21" s="40">
        <v>0.002695417789757412</v>
      </c>
      <c r="O21" s="33">
        <v>484</v>
      </c>
      <c r="P21" s="41">
        <v>0.025617953739480233</v>
      </c>
    </row>
    <row r="22" spans="1:16" ht="13.5">
      <c r="A22" s="460"/>
      <c r="B22" s="6" t="s">
        <v>827</v>
      </c>
      <c r="C22" s="32">
        <v>3</v>
      </c>
      <c r="D22" s="40">
        <v>0.012987012987012986</v>
      </c>
      <c r="E22" s="33">
        <v>71</v>
      </c>
      <c r="F22" s="40">
        <v>0.022132169576059853</v>
      </c>
      <c r="G22" s="33">
        <v>80</v>
      </c>
      <c r="H22" s="40">
        <v>0.021158423697434543</v>
      </c>
      <c r="I22" s="33">
        <v>198</v>
      </c>
      <c r="J22" s="40">
        <v>0.0451539338654504</v>
      </c>
      <c r="K22" s="33">
        <v>366</v>
      </c>
      <c r="L22" s="40">
        <v>0.052913112621078506</v>
      </c>
      <c r="M22" s="33">
        <v>0</v>
      </c>
      <c r="N22" s="40">
        <v>0</v>
      </c>
      <c r="O22" s="33">
        <v>718</v>
      </c>
      <c r="P22" s="41">
        <v>0.03800349335732811</v>
      </c>
    </row>
    <row r="23" spans="1:16" ht="13.5">
      <c r="A23" s="460"/>
      <c r="B23" s="6" t="s">
        <v>828</v>
      </c>
      <c r="C23" s="32">
        <v>0</v>
      </c>
      <c r="D23" s="39">
        <v>0</v>
      </c>
      <c r="E23" s="33">
        <v>0</v>
      </c>
      <c r="F23" s="40">
        <v>0</v>
      </c>
      <c r="G23" s="33">
        <v>7</v>
      </c>
      <c r="H23" s="39">
        <v>0.0018513620735255223</v>
      </c>
      <c r="I23" s="33">
        <v>9</v>
      </c>
      <c r="J23" s="39">
        <v>0.0020524515393386543</v>
      </c>
      <c r="K23" s="33">
        <v>62</v>
      </c>
      <c r="L23" s="39">
        <v>0.008963423449472313</v>
      </c>
      <c r="M23" s="33">
        <v>0</v>
      </c>
      <c r="N23" s="40">
        <v>0</v>
      </c>
      <c r="O23" s="33">
        <v>78</v>
      </c>
      <c r="P23" s="56">
        <v>0.0041285132059492935</v>
      </c>
    </row>
    <row r="24" spans="1:16" ht="13.5">
      <c r="A24" s="460"/>
      <c r="B24" s="6" t="s">
        <v>829</v>
      </c>
      <c r="C24" s="32">
        <v>0</v>
      </c>
      <c r="D24" s="40">
        <v>0</v>
      </c>
      <c r="E24" s="33">
        <v>0</v>
      </c>
      <c r="F24" s="40">
        <v>0</v>
      </c>
      <c r="G24" s="33">
        <v>2</v>
      </c>
      <c r="H24" s="39">
        <v>0.0005289605924358636</v>
      </c>
      <c r="I24" s="33">
        <v>9</v>
      </c>
      <c r="J24" s="39">
        <v>0.0020524515393386543</v>
      </c>
      <c r="K24" s="33">
        <v>16</v>
      </c>
      <c r="L24" s="39">
        <v>0.002313141535347694</v>
      </c>
      <c r="M24" s="33">
        <v>0</v>
      </c>
      <c r="N24" s="40">
        <v>0</v>
      </c>
      <c r="O24" s="33">
        <v>27</v>
      </c>
      <c r="P24" s="56">
        <v>0.0014291007251362939</v>
      </c>
    </row>
    <row r="25" spans="1:16" ht="13.5">
      <c r="A25" s="460"/>
      <c r="B25" s="6" t="s">
        <v>830</v>
      </c>
      <c r="C25" s="32">
        <v>0</v>
      </c>
      <c r="D25" s="40">
        <v>0</v>
      </c>
      <c r="E25" s="33">
        <v>0</v>
      </c>
      <c r="F25" s="40">
        <v>0</v>
      </c>
      <c r="G25" s="33">
        <v>2</v>
      </c>
      <c r="H25" s="40">
        <v>0.0005289605924358636</v>
      </c>
      <c r="I25" s="33">
        <v>3</v>
      </c>
      <c r="J25" s="39">
        <v>0.0006841505131128849</v>
      </c>
      <c r="K25" s="33">
        <v>21</v>
      </c>
      <c r="L25" s="39">
        <v>0.003035998265143848</v>
      </c>
      <c r="M25" s="33">
        <v>0</v>
      </c>
      <c r="N25" s="40">
        <v>0</v>
      </c>
      <c r="O25" s="33">
        <v>26</v>
      </c>
      <c r="P25" s="56">
        <v>0.0013761710686497645</v>
      </c>
    </row>
    <row r="26" spans="1:16" ht="13.5">
      <c r="A26" s="460"/>
      <c r="B26" s="6" t="s">
        <v>831</v>
      </c>
      <c r="C26" s="32">
        <v>0</v>
      </c>
      <c r="D26" s="40">
        <v>0</v>
      </c>
      <c r="E26" s="33">
        <v>0</v>
      </c>
      <c r="F26" s="40">
        <v>0</v>
      </c>
      <c r="G26" s="33">
        <v>0</v>
      </c>
      <c r="H26" s="40">
        <v>0</v>
      </c>
      <c r="I26" s="33">
        <v>0</v>
      </c>
      <c r="J26" s="39">
        <v>0</v>
      </c>
      <c r="K26" s="33">
        <v>6</v>
      </c>
      <c r="L26" s="39">
        <v>0.0008674280757553852</v>
      </c>
      <c r="M26" s="33">
        <v>0</v>
      </c>
      <c r="N26" s="40">
        <v>0</v>
      </c>
      <c r="O26" s="33">
        <v>6</v>
      </c>
      <c r="P26" s="56">
        <v>0.00031757793891917644</v>
      </c>
    </row>
    <row r="27" spans="1:16" ht="13.5">
      <c r="A27" s="460"/>
      <c r="B27" s="6" t="s">
        <v>832</v>
      </c>
      <c r="C27" s="32">
        <v>0</v>
      </c>
      <c r="D27" s="40">
        <v>0</v>
      </c>
      <c r="E27" s="33">
        <v>0</v>
      </c>
      <c r="F27" s="40">
        <v>0</v>
      </c>
      <c r="G27" s="33">
        <v>0</v>
      </c>
      <c r="H27" s="40">
        <v>0</v>
      </c>
      <c r="I27" s="33">
        <v>0</v>
      </c>
      <c r="J27" s="40">
        <v>0</v>
      </c>
      <c r="K27" s="33">
        <v>1</v>
      </c>
      <c r="L27" s="39">
        <v>0.00014457134595923088</v>
      </c>
      <c r="M27" s="33">
        <v>0</v>
      </c>
      <c r="N27" s="40">
        <v>0</v>
      </c>
      <c r="O27" s="33">
        <v>1</v>
      </c>
      <c r="P27" s="56">
        <v>5.2929656486529405E-05</v>
      </c>
    </row>
    <row r="28" spans="1:16" ht="13.5">
      <c r="A28" s="460"/>
      <c r="B28" s="6" t="s">
        <v>853</v>
      </c>
      <c r="C28" s="32">
        <v>0</v>
      </c>
      <c r="D28" s="40">
        <v>0</v>
      </c>
      <c r="E28" s="33">
        <v>0</v>
      </c>
      <c r="F28" s="40">
        <v>0</v>
      </c>
      <c r="G28" s="33">
        <v>0</v>
      </c>
      <c r="H28" s="40">
        <v>0</v>
      </c>
      <c r="I28" s="33">
        <v>0</v>
      </c>
      <c r="J28" s="40">
        <v>0</v>
      </c>
      <c r="K28" s="33">
        <v>2</v>
      </c>
      <c r="L28" s="39">
        <v>0.00028914269191846175</v>
      </c>
      <c r="M28" s="33">
        <v>0</v>
      </c>
      <c r="N28" s="40">
        <v>0</v>
      </c>
      <c r="O28" s="33">
        <v>2</v>
      </c>
      <c r="P28" s="56">
        <v>0.00010585931297305881</v>
      </c>
    </row>
    <row r="29" spans="1:16" ht="14.25" thickBot="1">
      <c r="A29" s="452"/>
      <c r="B29" s="52" t="s">
        <v>12</v>
      </c>
      <c r="C29" s="35">
        <v>231</v>
      </c>
      <c r="D29" s="43">
        <v>1</v>
      </c>
      <c r="E29" s="36">
        <v>3208</v>
      </c>
      <c r="F29" s="43">
        <v>1</v>
      </c>
      <c r="G29" s="36">
        <v>3781</v>
      </c>
      <c r="H29" s="43">
        <v>1</v>
      </c>
      <c r="I29" s="36">
        <v>4385</v>
      </c>
      <c r="J29" s="43">
        <v>1</v>
      </c>
      <c r="K29" s="36">
        <v>6917</v>
      </c>
      <c r="L29" s="43">
        <v>1</v>
      </c>
      <c r="M29" s="36">
        <v>371</v>
      </c>
      <c r="N29" s="43">
        <v>1</v>
      </c>
      <c r="O29" s="36">
        <v>18893</v>
      </c>
      <c r="P29" s="44">
        <v>1</v>
      </c>
    </row>
    <row r="30" spans="1:16" ht="13.5" thickTop="1">
      <c r="A30" s="383" t="s">
        <v>383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</row>
    <row r="31" ht="12.75"/>
    <row r="32" spans="1:12" ht="16.5" thickBot="1">
      <c r="A32" s="368" t="s">
        <v>948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</row>
    <row r="33" spans="1:12" ht="14.25" thickBot="1" thickTop="1">
      <c r="A33" s="456" t="s">
        <v>0</v>
      </c>
      <c r="B33" s="458"/>
      <c r="C33" s="461" t="s">
        <v>370</v>
      </c>
      <c r="D33" s="462"/>
      <c r="E33" s="462" t="s">
        <v>371</v>
      </c>
      <c r="F33" s="462"/>
      <c r="G33" s="462" t="s">
        <v>372</v>
      </c>
      <c r="H33" s="462"/>
      <c r="I33" s="462" t="s">
        <v>373</v>
      </c>
      <c r="J33" s="462"/>
      <c r="K33" s="462" t="s">
        <v>12</v>
      </c>
      <c r="L33" s="463"/>
    </row>
    <row r="34" spans="1:12" ht="14.25" thickTop="1">
      <c r="A34" s="459" t="s">
        <v>119</v>
      </c>
      <c r="B34" s="5" t="s">
        <v>810</v>
      </c>
      <c r="C34" s="29">
        <v>1</v>
      </c>
      <c r="D34" s="53">
        <v>0.007874015748031496</v>
      </c>
      <c r="E34" s="30">
        <v>63</v>
      </c>
      <c r="F34" s="54">
        <v>0.033298097251585626</v>
      </c>
      <c r="G34" s="30">
        <v>0</v>
      </c>
      <c r="H34" s="54">
        <v>0</v>
      </c>
      <c r="I34" s="30">
        <v>37</v>
      </c>
      <c r="J34" s="54">
        <v>0.12211221122112212</v>
      </c>
      <c r="K34" s="30">
        <v>101</v>
      </c>
      <c r="L34" s="55">
        <v>0.04225941422594143</v>
      </c>
    </row>
    <row r="35" spans="1:12" ht="13.5">
      <c r="A35" s="460"/>
      <c r="B35" s="6" t="s">
        <v>811</v>
      </c>
      <c r="C35" s="32">
        <v>0</v>
      </c>
      <c r="D35" s="40">
        <v>0</v>
      </c>
      <c r="E35" s="33">
        <v>7</v>
      </c>
      <c r="F35" s="39">
        <v>0.003699788583509514</v>
      </c>
      <c r="G35" s="33">
        <v>1</v>
      </c>
      <c r="H35" s="40">
        <v>0.014705882352941178</v>
      </c>
      <c r="I35" s="33">
        <v>0</v>
      </c>
      <c r="J35" s="39">
        <v>0</v>
      </c>
      <c r="K35" s="33">
        <v>8</v>
      </c>
      <c r="L35" s="56">
        <v>0.0033472803347280333</v>
      </c>
    </row>
    <row r="36" spans="1:12" ht="13.5">
      <c r="A36" s="460"/>
      <c r="B36" s="6" t="s">
        <v>812</v>
      </c>
      <c r="C36" s="32">
        <v>75</v>
      </c>
      <c r="D36" s="40">
        <v>0.5905511811023623</v>
      </c>
      <c r="E36" s="33">
        <v>277</v>
      </c>
      <c r="F36" s="40">
        <v>0.14640591966173364</v>
      </c>
      <c r="G36" s="33">
        <v>9</v>
      </c>
      <c r="H36" s="40">
        <v>0.1323529411764706</v>
      </c>
      <c r="I36" s="33">
        <v>30</v>
      </c>
      <c r="J36" s="40">
        <v>0.09900990099009901</v>
      </c>
      <c r="K36" s="33">
        <v>391</v>
      </c>
      <c r="L36" s="41">
        <v>0.16359832635983262</v>
      </c>
    </row>
    <row r="37" spans="1:12" ht="13.5">
      <c r="A37" s="460"/>
      <c r="B37" s="6" t="s">
        <v>813</v>
      </c>
      <c r="C37" s="32">
        <v>5</v>
      </c>
      <c r="D37" s="40">
        <v>0.03937007874015748</v>
      </c>
      <c r="E37" s="33">
        <v>16</v>
      </c>
      <c r="F37" s="39">
        <v>0.008456659619450317</v>
      </c>
      <c r="G37" s="33">
        <v>0</v>
      </c>
      <c r="H37" s="40">
        <v>0</v>
      </c>
      <c r="I37" s="33">
        <v>2</v>
      </c>
      <c r="J37" s="40">
        <v>0.006600660066006601</v>
      </c>
      <c r="K37" s="33">
        <v>23</v>
      </c>
      <c r="L37" s="56">
        <v>0.009623430962343096</v>
      </c>
    </row>
    <row r="38" spans="1:12" ht="13.5">
      <c r="A38" s="460"/>
      <c r="B38" s="6" t="s">
        <v>814</v>
      </c>
      <c r="C38" s="32">
        <v>3</v>
      </c>
      <c r="D38" s="40">
        <v>0.023622047244094488</v>
      </c>
      <c r="E38" s="33">
        <v>39</v>
      </c>
      <c r="F38" s="40">
        <v>0.02061310782241015</v>
      </c>
      <c r="G38" s="33">
        <v>1</v>
      </c>
      <c r="H38" s="40">
        <v>0.014705882352941178</v>
      </c>
      <c r="I38" s="33">
        <v>4</v>
      </c>
      <c r="J38" s="40">
        <v>0.013201320132013201</v>
      </c>
      <c r="K38" s="33">
        <v>47</v>
      </c>
      <c r="L38" s="41">
        <v>0.019665271966527197</v>
      </c>
    </row>
    <row r="39" spans="1:12" ht="13.5">
      <c r="A39" s="460"/>
      <c r="B39" s="6" t="s">
        <v>815</v>
      </c>
      <c r="C39" s="32">
        <v>25</v>
      </c>
      <c r="D39" s="40">
        <v>0.1968503937007874</v>
      </c>
      <c r="E39" s="33">
        <v>603</v>
      </c>
      <c r="F39" s="40">
        <v>0.3187103594080338</v>
      </c>
      <c r="G39" s="33">
        <v>29</v>
      </c>
      <c r="H39" s="40">
        <v>0.42647058823529416</v>
      </c>
      <c r="I39" s="33">
        <v>118</v>
      </c>
      <c r="J39" s="40">
        <v>0.38943894389438943</v>
      </c>
      <c r="K39" s="33">
        <v>775</v>
      </c>
      <c r="L39" s="41">
        <v>0.3242677824267783</v>
      </c>
    </row>
    <row r="40" spans="1:12" ht="13.5">
      <c r="A40" s="460"/>
      <c r="B40" s="6" t="s">
        <v>816</v>
      </c>
      <c r="C40" s="32">
        <v>3</v>
      </c>
      <c r="D40" s="39">
        <v>0.023622047244094488</v>
      </c>
      <c r="E40" s="33">
        <v>114</v>
      </c>
      <c r="F40" s="40">
        <v>0.06025369978858351</v>
      </c>
      <c r="G40" s="33">
        <v>0</v>
      </c>
      <c r="H40" s="40">
        <v>0</v>
      </c>
      <c r="I40" s="33">
        <v>33</v>
      </c>
      <c r="J40" s="40">
        <v>0.10891089108910892</v>
      </c>
      <c r="K40" s="33">
        <v>150</v>
      </c>
      <c r="L40" s="41">
        <v>0.06276150627615062</v>
      </c>
    </row>
    <row r="41" spans="1:12" ht="13.5">
      <c r="A41" s="460"/>
      <c r="B41" s="6" t="s">
        <v>817</v>
      </c>
      <c r="C41" s="32">
        <v>2</v>
      </c>
      <c r="D41" s="40">
        <v>0.015748031496062992</v>
      </c>
      <c r="E41" s="33">
        <v>52</v>
      </c>
      <c r="F41" s="40">
        <v>0.02748414376321353</v>
      </c>
      <c r="G41" s="33">
        <v>0</v>
      </c>
      <c r="H41" s="40">
        <v>0</v>
      </c>
      <c r="I41" s="33">
        <v>13</v>
      </c>
      <c r="J41" s="40">
        <v>0.0429042904290429</v>
      </c>
      <c r="K41" s="33">
        <v>67</v>
      </c>
      <c r="L41" s="41">
        <v>0.028033472803347278</v>
      </c>
    </row>
    <row r="42" spans="1:12" ht="13.5">
      <c r="A42" s="460"/>
      <c r="B42" s="6" t="s">
        <v>818</v>
      </c>
      <c r="C42" s="32">
        <v>7</v>
      </c>
      <c r="D42" s="40">
        <v>0.05511811023622047</v>
      </c>
      <c r="E42" s="33">
        <v>447</v>
      </c>
      <c r="F42" s="40">
        <v>0.23625792811839325</v>
      </c>
      <c r="G42" s="33">
        <v>26</v>
      </c>
      <c r="H42" s="40">
        <v>0.38235294117647056</v>
      </c>
      <c r="I42" s="33">
        <v>47</v>
      </c>
      <c r="J42" s="40">
        <v>0.15511551155115513</v>
      </c>
      <c r="K42" s="33">
        <v>527</v>
      </c>
      <c r="L42" s="41">
        <v>0.2205020920502092</v>
      </c>
    </row>
    <row r="43" spans="1:12" ht="13.5">
      <c r="A43" s="460"/>
      <c r="B43" s="6" t="s">
        <v>819</v>
      </c>
      <c r="C43" s="32">
        <v>2</v>
      </c>
      <c r="D43" s="40">
        <v>0.015748031496062992</v>
      </c>
      <c r="E43" s="33">
        <v>66</v>
      </c>
      <c r="F43" s="40">
        <v>0.03488372093023256</v>
      </c>
      <c r="G43" s="33">
        <v>0</v>
      </c>
      <c r="H43" s="40">
        <v>0</v>
      </c>
      <c r="I43" s="33">
        <v>4</v>
      </c>
      <c r="J43" s="39">
        <v>0.013201320132013201</v>
      </c>
      <c r="K43" s="33">
        <v>72</v>
      </c>
      <c r="L43" s="41">
        <v>0.0301255230125523</v>
      </c>
    </row>
    <row r="44" spans="1:12" ht="13.5">
      <c r="A44" s="460"/>
      <c r="B44" s="6" t="s">
        <v>820</v>
      </c>
      <c r="C44" s="32">
        <v>0</v>
      </c>
      <c r="D44" s="39">
        <v>0</v>
      </c>
      <c r="E44" s="33">
        <v>25</v>
      </c>
      <c r="F44" s="39">
        <v>0.013213530655391121</v>
      </c>
      <c r="G44" s="33">
        <v>0</v>
      </c>
      <c r="H44" s="40">
        <v>0</v>
      </c>
      <c r="I44" s="33">
        <v>6</v>
      </c>
      <c r="J44" s="40">
        <v>0.019801980198019802</v>
      </c>
      <c r="K44" s="33">
        <v>31</v>
      </c>
      <c r="L44" s="56">
        <v>0.01297071129707113</v>
      </c>
    </row>
    <row r="45" spans="1:12" ht="13.5">
      <c r="A45" s="460"/>
      <c r="B45" s="6" t="s">
        <v>821</v>
      </c>
      <c r="C45" s="32">
        <v>4</v>
      </c>
      <c r="D45" s="40">
        <v>0.031496062992125984</v>
      </c>
      <c r="E45" s="33">
        <v>149</v>
      </c>
      <c r="F45" s="40">
        <v>0.07875264270613108</v>
      </c>
      <c r="G45" s="33">
        <v>2</v>
      </c>
      <c r="H45" s="40">
        <v>0.029411764705882356</v>
      </c>
      <c r="I45" s="33">
        <v>9</v>
      </c>
      <c r="J45" s="40">
        <v>0.0297029702970297</v>
      </c>
      <c r="K45" s="33">
        <v>164</v>
      </c>
      <c r="L45" s="41">
        <v>0.06861924686192468</v>
      </c>
    </row>
    <row r="46" spans="1:12" ht="13.5">
      <c r="A46" s="460"/>
      <c r="B46" s="6" t="s">
        <v>822</v>
      </c>
      <c r="C46" s="32">
        <v>0</v>
      </c>
      <c r="D46" s="40">
        <v>0</v>
      </c>
      <c r="E46" s="33">
        <v>11</v>
      </c>
      <c r="F46" s="39">
        <v>0.005813953488372093</v>
      </c>
      <c r="G46" s="33">
        <v>0</v>
      </c>
      <c r="H46" s="40">
        <v>0</v>
      </c>
      <c r="I46" s="33">
        <v>0</v>
      </c>
      <c r="J46" s="39">
        <v>0</v>
      </c>
      <c r="K46" s="33">
        <v>11</v>
      </c>
      <c r="L46" s="56">
        <v>0.004602510460251046</v>
      </c>
    </row>
    <row r="47" spans="1:12" ht="13.5">
      <c r="A47" s="460"/>
      <c r="B47" s="6" t="s">
        <v>823</v>
      </c>
      <c r="C47" s="32">
        <v>0</v>
      </c>
      <c r="D47" s="40">
        <v>0</v>
      </c>
      <c r="E47" s="33">
        <v>2</v>
      </c>
      <c r="F47" s="39">
        <v>0.0010570824524312897</v>
      </c>
      <c r="G47" s="33">
        <v>0</v>
      </c>
      <c r="H47" s="40">
        <v>0</v>
      </c>
      <c r="I47" s="33">
        <v>0</v>
      </c>
      <c r="J47" s="40">
        <v>0</v>
      </c>
      <c r="K47" s="33">
        <v>2</v>
      </c>
      <c r="L47" s="56">
        <v>0.0008368200836820083</v>
      </c>
    </row>
    <row r="48" spans="1:12" ht="13.5">
      <c r="A48" s="460"/>
      <c r="B48" s="6" t="s">
        <v>824</v>
      </c>
      <c r="C48" s="32">
        <v>0</v>
      </c>
      <c r="D48" s="40">
        <v>0</v>
      </c>
      <c r="E48" s="33">
        <v>18</v>
      </c>
      <c r="F48" s="39">
        <v>0.009513742071881607</v>
      </c>
      <c r="G48" s="33">
        <v>0</v>
      </c>
      <c r="H48" s="40">
        <v>0</v>
      </c>
      <c r="I48" s="33">
        <v>0</v>
      </c>
      <c r="J48" s="40">
        <v>0</v>
      </c>
      <c r="K48" s="33">
        <v>18</v>
      </c>
      <c r="L48" s="56">
        <v>0.007531380753138075</v>
      </c>
    </row>
    <row r="49" spans="1:12" ht="14.25" thickBot="1">
      <c r="A49" s="452"/>
      <c r="B49" s="52" t="s">
        <v>825</v>
      </c>
      <c r="C49" s="35">
        <v>0</v>
      </c>
      <c r="D49" s="43">
        <v>0</v>
      </c>
      <c r="E49" s="36">
        <v>1</v>
      </c>
      <c r="F49" s="43">
        <v>0.0005285412262156448</v>
      </c>
      <c r="G49" s="36">
        <v>0</v>
      </c>
      <c r="H49" s="43">
        <v>0</v>
      </c>
      <c r="I49" s="36">
        <v>0</v>
      </c>
      <c r="J49" s="43">
        <v>0</v>
      </c>
      <c r="K49" s="36">
        <v>1</v>
      </c>
      <c r="L49" s="44">
        <v>0.00041841004184100416</v>
      </c>
    </row>
    <row r="50" spans="1:12" ht="13.5" thickTop="1">
      <c r="A50" s="455" t="s">
        <v>928</v>
      </c>
      <c r="B50" s="455"/>
      <c r="C50" s="455"/>
      <c r="D50" s="455"/>
      <c r="E50" s="455" t="s">
        <v>928</v>
      </c>
      <c r="F50" s="455"/>
      <c r="G50" s="455"/>
      <c r="H50" s="455"/>
      <c r="I50" s="455" t="s">
        <v>928</v>
      </c>
      <c r="J50" s="455"/>
      <c r="K50" s="455"/>
      <c r="L50" s="455"/>
    </row>
  </sheetData>
  <sheetProtection/>
  <mergeCells count="20">
    <mergeCell ref="A34:A49"/>
    <mergeCell ref="A50:L50"/>
    <mergeCell ref="A30:P30"/>
    <mergeCell ref="A32:L32"/>
    <mergeCell ref="A33:B33"/>
    <mergeCell ref="C33:D33"/>
    <mergeCell ref="E33:F33"/>
    <mergeCell ref="G33:H33"/>
    <mergeCell ref="I33:J33"/>
    <mergeCell ref="K33:L33"/>
    <mergeCell ref="A5:A29"/>
    <mergeCell ref="A3:P3"/>
    <mergeCell ref="A4:B4"/>
    <mergeCell ref="C4:D4"/>
    <mergeCell ref="E4:F4"/>
    <mergeCell ref="G4:H4"/>
    <mergeCell ref="I4:J4"/>
    <mergeCell ref="K4:L4"/>
    <mergeCell ref="M4:N4"/>
    <mergeCell ref="O4:P4"/>
  </mergeCells>
  <hyperlinks>
    <hyperlink ref="N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5"/>
  <sheetViews>
    <sheetView zoomScalePageLayoutView="0" workbookViewId="0" topLeftCell="A1">
      <selection activeCell="A2" sqref="A2"/>
    </sheetView>
  </sheetViews>
  <sheetFormatPr defaultColWidth="9.140625" defaultRowHeight="22.5" customHeight="1"/>
  <cols>
    <col min="1" max="1" width="19.00390625" style="4" bestFit="1" customWidth="1"/>
    <col min="2" max="2" width="10.00390625" style="4" bestFit="1" customWidth="1"/>
    <col min="3" max="3" width="9.28125" style="4" bestFit="1" customWidth="1"/>
    <col min="4" max="4" width="10.00390625" style="4" bestFit="1" customWidth="1"/>
    <col min="5" max="5" width="9.28125" style="4" bestFit="1" customWidth="1"/>
    <col min="6" max="6" width="10.00390625" style="4" bestFit="1" customWidth="1"/>
    <col min="7" max="7" width="9.28125" style="4" bestFit="1" customWidth="1"/>
    <col min="8" max="8" width="9.140625" style="4" customWidth="1"/>
    <col min="9" max="9" width="19.00390625" style="4" bestFit="1" customWidth="1"/>
    <col min="10" max="10" width="10.00390625" style="4" bestFit="1" customWidth="1"/>
    <col min="11" max="11" width="9.140625" style="4" customWidth="1"/>
    <col min="12" max="12" width="10.00390625" style="4" bestFit="1" customWidth="1"/>
    <col min="13" max="13" width="9.140625" style="4" customWidth="1"/>
    <col min="14" max="14" width="10.00390625" style="4" bestFit="1" customWidth="1"/>
    <col min="15" max="16384" width="9.140625" style="4" customWidth="1"/>
  </cols>
  <sheetData>
    <row r="1" ht="12.75" customHeight="1">
      <c r="E1" s="3" t="s">
        <v>598</v>
      </c>
    </row>
    <row r="2" ht="12.75" customHeight="1"/>
    <row r="3" spans="1:7" ht="45.75" customHeight="1" thickBot="1">
      <c r="A3" s="368" t="s">
        <v>861</v>
      </c>
      <c r="B3" s="368"/>
      <c r="C3" s="368"/>
      <c r="D3" s="368"/>
      <c r="E3" s="368"/>
      <c r="F3" s="368"/>
      <c r="G3" s="368"/>
    </row>
    <row r="4" spans="1:7" ht="19.5" customHeight="1" thickTop="1">
      <c r="A4" s="377" t="s">
        <v>0</v>
      </c>
      <c r="B4" s="374" t="s">
        <v>104</v>
      </c>
      <c r="C4" s="385"/>
      <c r="D4" s="384" t="s">
        <v>105</v>
      </c>
      <c r="E4" s="385"/>
      <c r="F4" s="479" t="s">
        <v>444</v>
      </c>
      <c r="G4" s="448" t="s">
        <v>445</v>
      </c>
    </row>
    <row r="5" spans="1:7" ht="27.75" customHeight="1" thickBot="1">
      <c r="A5" s="378"/>
      <c r="B5" s="91" t="s">
        <v>119</v>
      </c>
      <c r="C5" s="92" t="s">
        <v>366</v>
      </c>
      <c r="D5" s="92" t="s">
        <v>119</v>
      </c>
      <c r="E5" s="92" t="s">
        <v>366</v>
      </c>
      <c r="F5" s="480"/>
      <c r="G5" s="449"/>
    </row>
    <row r="6" spans="1:7" ht="22.5" customHeight="1" thickTop="1">
      <c r="A6" s="93" t="s">
        <v>367</v>
      </c>
      <c r="B6" s="101">
        <v>19155.999999999996</v>
      </c>
      <c r="C6" s="102">
        <v>1277.0666666666664</v>
      </c>
      <c r="D6" s="102">
        <v>23253.999999999985</v>
      </c>
      <c r="E6" s="102">
        <v>1550.2666666666657</v>
      </c>
      <c r="F6" s="102">
        <v>42409.999999999985</v>
      </c>
      <c r="G6" s="109">
        <v>2827.3333333333326</v>
      </c>
    </row>
    <row r="7" spans="1:7" ht="22.5" customHeight="1">
      <c r="A7" s="94" t="s">
        <v>124</v>
      </c>
      <c r="B7" s="103">
        <v>10481.000000000002</v>
      </c>
      <c r="C7" s="104">
        <v>698.7333333333335</v>
      </c>
      <c r="D7" s="104">
        <v>11626.000000000007</v>
      </c>
      <c r="E7" s="104">
        <v>775.0666666666672</v>
      </c>
      <c r="F7" s="104">
        <v>22107.000000000007</v>
      </c>
      <c r="G7" s="105">
        <v>1473.8000000000004</v>
      </c>
    </row>
    <row r="8" spans="1:7" ht="22.5" customHeight="1">
      <c r="A8" s="94" t="s">
        <v>125</v>
      </c>
      <c r="B8" s="103">
        <v>23588.00000000003</v>
      </c>
      <c r="C8" s="104">
        <v>1572.5333333333353</v>
      </c>
      <c r="D8" s="104">
        <v>27686.000000000004</v>
      </c>
      <c r="E8" s="104">
        <v>1845.7333333333336</v>
      </c>
      <c r="F8" s="104">
        <v>51274.00000000003</v>
      </c>
      <c r="G8" s="105">
        <v>3418.2666666666687</v>
      </c>
    </row>
    <row r="9" spans="1:7" ht="22.5" customHeight="1">
      <c r="A9" s="94" t="s">
        <v>126</v>
      </c>
      <c r="B9" s="103">
        <v>23089.00000000004</v>
      </c>
      <c r="C9" s="104">
        <v>1539.2666666666694</v>
      </c>
      <c r="D9" s="104">
        <v>28441.000000000015</v>
      </c>
      <c r="E9" s="104">
        <v>1896.0666666666677</v>
      </c>
      <c r="F9" s="104">
        <v>51530.00000000006</v>
      </c>
      <c r="G9" s="105">
        <v>3435.333333333337</v>
      </c>
    </row>
    <row r="10" spans="1:7" ht="22.5" customHeight="1">
      <c r="A10" s="94" t="s">
        <v>127</v>
      </c>
      <c r="B10" s="103">
        <v>31640.99999999997</v>
      </c>
      <c r="C10" s="104">
        <v>2109.3999999999983</v>
      </c>
      <c r="D10" s="104">
        <v>35512.00000000004</v>
      </c>
      <c r="E10" s="104">
        <v>2367.46666666667</v>
      </c>
      <c r="F10" s="104">
        <v>67153</v>
      </c>
      <c r="G10" s="105">
        <v>4476.866666666667</v>
      </c>
    </row>
    <row r="11" spans="1:7" ht="22.5" customHeight="1">
      <c r="A11" s="94" t="s">
        <v>368</v>
      </c>
      <c r="B11" s="103">
        <v>324</v>
      </c>
      <c r="C11" s="104">
        <v>21.6</v>
      </c>
      <c r="D11" s="104">
        <v>406.00000000000006</v>
      </c>
      <c r="E11" s="104">
        <v>27.06666666666667</v>
      </c>
      <c r="F11" s="104">
        <v>730</v>
      </c>
      <c r="G11" s="105">
        <v>48.666666666666664</v>
      </c>
    </row>
    <row r="12" spans="1:7" ht="22.5" customHeight="1" thickBot="1">
      <c r="A12" s="95" t="s">
        <v>12</v>
      </c>
      <c r="B12" s="106">
        <v>108279.0000000002</v>
      </c>
      <c r="C12" s="107">
        <v>7218.600000000014</v>
      </c>
      <c r="D12" s="107">
        <v>126924.99999999996</v>
      </c>
      <c r="E12" s="107">
        <v>8461.666666666664</v>
      </c>
      <c r="F12" s="107">
        <v>235204.00000000017</v>
      </c>
      <c r="G12" s="108">
        <v>15680.26666666668</v>
      </c>
    </row>
    <row r="13" spans="1:7" ht="30" customHeight="1" thickTop="1">
      <c r="A13" s="383" t="s">
        <v>446</v>
      </c>
      <c r="B13" s="383"/>
      <c r="C13" s="383"/>
      <c r="D13" s="383"/>
      <c r="E13" s="383"/>
      <c r="F13" s="383"/>
      <c r="G13" s="383"/>
    </row>
    <row r="15" spans="1:7" ht="22.5" customHeight="1" thickBot="1">
      <c r="A15" s="368" t="s">
        <v>447</v>
      </c>
      <c r="B15" s="368"/>
      <c r="C15" s="368"/>
      <c r="D15" s="368"/>
      <c r="E15" s="368"/>
      <c r="F15" s="368"/>
      <c r="G15" s="368"/>
    </row>
    <row r="16" spans="1:7" ht="22.5" customHeight="1" thickTop="1">
      <c r="A16" s="377" t="s">
        <v>0</v>
      </c>
      <c r="B16" s="374" t="s">
        <v>104</v>
      </c>
      <c r="C16" s="385"/>
      <c r="D16" s="384" t="s">
        <v>105</v>
      </c>
      <c r="E16" s="385"/>
      <c r="F16" s="479" t="s">
        <v>444</v>
      </c>
      <c r="G16" s="448" t="s">
        <v>445</v>
      </c>
    </row>
    <row r="17" spans="1:7" ht="27" customHeight="1" thickBot="1">
      <c r="A17" s="378"/>
      <c r="B17" s="341" t="s">
        <v>119</v>
      </c>
      <c r="C17" s="342" t="s">
        <v>366</v>
      </c>
      <c r="D17" s="342" t="s">
        <v>119</v>
      </c>
      <c r="E17" s="342" t="s">
        <v>366</v>
      </c>
      <c r="F17" s="480"/>
      <c r="G17" s="449"/>
    </row>
    <row r="18" spans="1:7" ht="22.5" customHeight="1" thickTop="1">
      <c r="A18" s="93" t="s">
        <v>370</v>
      </c>
      <c r="B18" s="101">
        <v>38</v>
      </c>
      <c r="C18" s="102">
        <v>3.1666666666666665</v>
      </c>
      <c r="D18" s="102">
        <v>82</v>
      </c>
      <c r="E18" s="102">
        <v>6.833333333333333</v>
      </c>
      <c r="F18" s="102">
        <v>120</v>
      </c>
      <c r="G18" s="109">
        <v>10</v>
      </c>
    </row>
    <row r="19" spans="1:7" ht="22.5" customHeight="1">
      <c r="A19" s="94" t="s">
        <v>371</v>
      </c>
      <c r="B19" s="103">
        <v>3244.0000000000036</v>
      </c>
      <c r="C19" s="104">
        <v>270.33333333333366</v>
      </c>
      <c r="D19" s="104">
        <v>4404.999999999999</v>
      </c>
      <c r="E19" s="104">
        <v>367.08333333333326</v>
      </c>
      <c r="F19" s="104">
        <v>7649.000000000003</v>
      </c>
      <c r="G19" s="105">
        <v>637.4166666666669</v>
      </c>
    </row>
    <row r="20" spans="1:7" ht="22.5" customHeight="1">
      <c r="A20" s="94" t="s">
        <v>372</v>
      </c>
      <c r="B20" s="98"/>
      <c r="C20" s="99" t="s">
        <v>771</v>
      </c>
      <c r="D20" s="104">
        <v>36</v>
      </c>
      <c r="E20" s="104">
        <v>3</v>
      </c>
      <c r="F20" s="99" t="s">
        <v>771</v>
      </c>
      <c r="G20" s="100" t="s">
        <v>771</v>
      </c>
    </row>
    <row r="21" spans="1:7" ht="22.5" customHeight="1">
      <c r="A21" s="94" t="s">
        <v>373</v>
      </c>
      <c r="B21" s="103">
        <v>405</v>
      </c>
      <c r="C21" s="104">
        <v>33.75</v>
      </c>
      <c r="D21" s="104">
        <v>432.9999999999998</v>
      </c>
      <c r="E21" s="104">
        <v>36.083333333333314</v>
      </c>
      <c r="F21" s="104">
        <v>837.9999999999998</v>
      </c>
      <c r="G21" s="105">
        <v>69.83333333333331</v>
      </c>
    </row>
    <row r="22" spans="1:7" ht="22.5" customHeight="1" thickBot="1">
      <c r="A22" s="95" t="s">
        <v>12</v>
      </c>
      <c r="B22" s="106">
        <v>3686.9999999999955</v>
      </c>
      <c r="C22" s="107">
        <v>307.2499999999996</v>
      </c>
      <c r="D22" s="107">
        <v>4955.999999999999</v>
      </c>
      <c r="E22" s="107">
        <v>413</v>
      </c>
      <c r="F22" s="107">
        <v>8642.999999999995</v>
      </c>
      <c r="G22" s="108">
        <v>720.2499999999995</v>
      </c>
    </row>
    <row r="23" spans="1:7" ht="30.75" customHeight="1" thickTop="1">
      <c r="A23" s="383" t="s">
        <v>446</v>
      </c>
      <c r="B23" s="383"/>
      <c r="C23" s="383"/>
      <c r="D23" s="383"/>
      <c r="E23" s="383"/>
      <c r="F23" s="383"/>
      <c r="G23" s="383"/>
    </row>
    <row r="25" spans="1:7" ht="48" customHeight="1" thickBot="1">
      <c r="A25" s="368" t="s">
        <v>862</v>
      </c>
      <c r="B25" s="368"/>
      <c r="C25" s="368"/>
      <c r="D25" s="368"/>
      <c r="E25" s="368"/>
      <c r="F25" s="368"/>
      <c r="G25" s="368"/>
    </row>
    <row r="26" spans="1:7" ht="22.5" customHeight="1" thickTop="1">
      <c r="A26" s="377" t="s">
        <v>0</v>
      </c>
      <c r="B26" s="374" t="s">
        <v>104</v>
      </c>
      <c r="C26" s="385"/>
      <c r="D26" s="384" t="s">
        <v>105</v>
      </c>
      <c r="E26" s="385"/>
      <c r="F26" s="479" t="s">
        <v>444</v>
      </c>
      <c r="G26" s="448" t="s">
        <v>445</v>
      </c>
    </row>
    <row r="27" spans="1:7" ht="28.5" customHeight="1" thickBot="1">
      <c r="A27" s="378"/>
      <c r="B27" s="341" t="s">
        <v>119</v>
      </c>
      <c r="C27" s="342" t="s">
        <v>366</v>
      </c>
      <c r="D27" s="342" t="s">
        <v>119</v>
      </c>
      <c r="E27" s="342" t="s">
        <v>366</v>
      </c>
      <c r="F27" s="480"/>
      <c r="G27" s="449"/>
    </row>
    <row r="28" spans="1:7" ht="22.5" customHeight="1" thickTop="1">
      <c r="A28" s="93" t="s">
        <v>367</v>
      </c>
      <c r="B28" s="101">
        <v>291.9999999999999</v>
      </c>
      <c r="C28" s="102">
        <v>19.466666666666658</v>
      </c>
      <c r="D28" s="102">
        <v>201</v>
      </c>
      <c r="E28" s="102">
        <v>13.4</v>
      </c>
      <c r="F28" s="102">
        <v>492.99999999999983</v>
      </c>
      <c r="G28" s="109">
        <v>32.86666666666665</v>
      </c>
    </row>
    <row r="29" spans="1:7" ht="22.5" customHeight="1">
      <c r="A29" s="94" t="s">
        <v>124</v>
      </c>
      <c r="B29" s="103">
        <v>803.0000000000001</v>
      </c>
      <c r="C29" s="104">
        <v>53.53333333333334</v>
      </c>
      <c r="D29" s="104">
        <v>682.9999999999998</v>
      </c>
      <c r="E29" s="104">
        <v>45.53333333333332</v>
      </c>
      <c r="F29" s="104">
        <v>1486</v>
      </c>
      <c r="G29" s="105">
        <v>99.06666666666666</v>
      </c>
    </row>
    <row r="30" spans="1:7" ht="22.5" customHeight="1">
      <c r="A30" s="94" t="s">
        <v>125</v>
      </c>
      <c r="B30" s="103">
        <v>1739.0000000000007</v>
      </c>
      <c r="C30" s="104">
        <v>115.93333333333338</v>
      </c>
      <c r="D30" s="104">
        <v>1767.000000000001</v>
      </c>
      <c r="E30" s="104">
        <v>117.80000000000005</v>
      </c>
      <c r="F30" s="104">
        <v>3506.000000000002</v>
      </c>
      <c r="G30" s="105">
        <v>233.73333333333346</v>
      </c>
    </row>
    <row r="31" spans="1:7" ht="22.5" customHeight="1">
      <c r="A31" s="94" t="s">
        <v>126</v>
      </c>
      <c r="B31" s="103">
        <v>2248.9999999999995</v>
      </c>
      <c r="C31" s="104">
        <v>149.9333333333333</v>
      </c>
      <c r="D31" s="104">
        <v>2611.000000000001</v>
      </c>
      <c r="E31" s="104">
        <v>174.06666666666672</v>
      </c>
      <c r="F31" s="104">
        <v>4860</v>
      </c>
      <c r="G31" s="105">
        <v>324</v>
      </c>
    </row>
    <row r="32" spans="1:7" ht="22.5" customHeight="1">
      <c r="A32" s="94" t="s">
        <v>127</v>
      </c>
      <c r="B32" s="103">
        <v>6160.999999999995</v>
      </c>
      <c r="C32" s="104">
        <v>410.733333333333</v>
      </c>
      <c r="D32" s="104">
        <v>6777.999999999999</v>
      </c>
      <c r="E32" s="104">
        <v>451.8666666666666</v>
      </c>
      <c r="F32" s="104">
        <v>12938.999999999995</v>
      </c>
      <c r="G32" s="105">
        <v>862.5999999999997</v>
      </c>
    </row>
    <row r="33" spans="1:7" ht="22.5" customHeight="1">
      <c r="A33" s="94" t="s">
        <v>368</v>
      </c>
      <c r="B33" s="103">
        <v>282</v>
      </c>
      <c r="C33" s="104">
        <v>18.8</v>
      </c>
      <c r="D33" s="104">
        <v>254.00000000000003</v>
      </c>
      <c r="E33" s="104">
        <v>16.933333333333334</v>
      </c>
      <c r="F33" s="104">
        <v>536</v>
      </c>
      <c r="G33" s="105">
        <v>35.733333333333334</v>
      </c>
    </row>
    <row r="34" spans="1:7" ht="22.5" customHeight="1" thickBot="1">
      <c r="A34" s="95" t="s">
        <v>12</v>
      </c>
      <c r="B34" s="106">
        <v>11525.999999999985</v>
      </c>
      <c r="C34" s="107">
        <v>768.3999999999991</v>
      </c>
      <c r="D34" s="107">
        <v>12294.000000000007</v>
      </c>
      <c r="E34" s="107">
        <v>819.6000000000005</v>
      </c>
      <c r="F34" s="107">
        <v>23819.999999999993</v>
      </c>
      <c r="G34" s="108">
        <v>1587.9999999999995</v>
      </c>
    </row>
    <row r="35" spans="1:7" ht="29.25" customHeight="1" thickTop="1">
      <c r="A35" s="383" t="s">
        <v>446</v>
      </c>
      <c r="B35" s="383"/>
      <c r="C35" s="383"/>
      <c r="D35" s="383"/>
      <c r="E35" s="383"/>
      <c r="F35" s="383"/>
      <c r="G35" s="383"/>
    </row>
    <row r="37" spans="1:7" ht="22.5" customHeight="1" thickBot="1">
      <c r="A37" s="368" t="s">
        <v>448</v>
      </c>
      <c r="B37" s="368"/>
      <c r="C37" s="368"/>
      <c r="D37" s="368"/>
      <c r="E37" s="368"/>
      <c r="F37" s="368"/>
      <c r="G37" s="368"/>
    </row>
    <row r="38" spans="1:7" ht="22.5" customHeight="1" thickTop="1">
      <c r="A38" s="377" t="s">
        <v>0</v>
      </c>
      <c r="B38" s="374" t="s">
        <v>104</v>
      </c>
      <c r="C38" s="385"/>
      <c r="D38" s="384" t="s">
        <v>105</v>
      </c>
      <c r="E38" s="385"/>
      <c r="F38" s="479" t="s">
        <v>444</v>
      </c>
      <c r="G38" s="448" t="s">
        <v>445</v>
      </c>
    </row>
    <row r="39" spans="1:7" ht="29.25" customHeight="1" thickBot="1">
      <c r="A39" s="378"/>
      <c r="B39" s="341" t="s">
        <v>119</v>
      </c>
      <c r="C39" s="342" t="s">
        <v>366</v>
      </c>
      <c r="D39" s="342" t="s">
        <v>119</v>
      </c>
      <c r="E39" s="342" t="s">
        <v>366</v>
      </c>
      <c r="F39" s="480"/>
      <c r="G39" s="449"/>
    </row>
    <row r="40" spans="1:7" ht="22.5" customHeight="1" thickTop="1">
      <c r="A40" s="93" t="s">
        <v>370</v>
      </c>
      <c r="B40" s="101">
        <v>167.00000000000003</v>
      </c>
      <c r="C40" s="102">
        <v>13.91666666666667</v>
      </c>
      <c r="D40" s="102">
        <v>270</v>
      </c>
      <c r="E40" s="102">
        <v>22.5</v>
      </c>
      <c r="F40" s="102">
        <v>437</v>
      </c>
      <c r="G40" s="109">
        <v>36.416666666666664</v>
      </c>
    </row>
    <row r="41" spans="1:7" ht="22.5" customHeight="1">
      <c r="A41" s="94" t="s">
        <v>371</v>
      </c>
      <c r="B41" s="103">
        <v>2054.0000000000023</v>
      </c>
      <c r="C41" s="104">
        <v>171.16666666666686</v>
      </c>
      <c r="D41" s="104">
        <v>4133.999999999996</v>
      </c>
      <c r="E41" s="104">
        <v>344.4999999999997</v>
      </c>
      <c r="F41" s="104">
        <v>6187.999999999998</v>
      </c>
      <c r="G41" s="105">
        <v>515.6666666666665</v>
      </c>
    </row>
    <row r="42" spans="1:7" ht="22.5" customHeight="1">
      <c r="A42" s="94" t="s">
        <v>372</v>
      </c>
      <c r="B42" s="103">
        <v>43</v>
      </c>
      <c r="C42" s="104">
        <v>3.5833333333333326</v>
      </c>
      <c r="D42" s="104">
        <v>287.00000000000006</v>
      </c>
      <c r="E42" s="104">
        <v>23.91666666666667</v>
      </c>
      <c r="F42" s="104">
        <v>330.00000000000006</v>
      </c>
      <c r="G42" s="105">
        <v>27.500000000000004</v>
      </c>
    </row>
    <row r="43" spans="1:7" ht="22.5" customHeight="1">
      <c r="A43" s="94" t="s">
        <v>373</v>
      </c>
      <c r="B43" s="103">
        <v>454</v>
      </c>
      <c r="C43" s="104">
        <v>37.83333333333332</v>
      </c>
      <c r="D43" s="104">
        <v>699.0000000000001</v>
      </c>
      <c r="E43" s="104">
        <v>58.25000000000001</v>
      </c>
      <c r="F43" s="104">
        <v>1153</v>
      </c>
      <c r="G43" s="105">
        <v>96.08333333333333</v>
      </c>
    </row>
    <row r="44" spans="1:7" ht="22.5" customHeight="1" thickBot="1">
      <c r="A44" s="95" t="s">
        <v>12</v>
      </c>
      <c r="B44" s="106">
        <v>2717.9999999999986</v>
      </c>
      <c r="C44" s="107">
        <v>226.4999999999999</v>
      </c>
      <c r="D44" s="107">
        <v>5390.000000000002</v>
      </c>
      <c r="E44" s="107">
        <v>449.1666666666668</v>
      </c>
      <c r="F44" s="107">
        <v>8108</v>
      </c>
      <c r="G44" s="108">
        <v>675.6666666666666</v>
      </c>
    </row>
    <row r="45" spans="1:7" ht="30" customHeight="1" thickTop="1">
      <c r="A45" s="383" t="s">
        <v>446</v>
      </c>
      <c r="B45" s="383"/>
      <c r="C45" s="383"/>
      <c r="D45" s="383"/>
      <c r="E45" s="383"/>
      <c r="F45" s="383"/>
      <c r="G45" s="383"/>
    </row>
  </sheetData>
  <sheetProtection/>
  <mergeCells count="28">
    <mergeCell ref="A3:G3"/>
    <mergeCell ref="A4:A5"/>
    <mergeCell ref="A13:G13"/>
    <mergeCell ref="A35:G35"/>
    <mergeCell ref="A37:G37"/>
    <mergeCell ref="B4:C4"/>
    <mergeCell ref="D4:E4"/>
    <mergeCell ref="F4:F5"/>
    <mergeCell ref="G4:G5"/>
    <mergeCell ref="A15:G15"/>
    <mergeCell ref="A16:A17"/>
    <mergeCell ref="A23:G23"/>
    <mergeCell ref="A25:G25"/>
    <mergeCell ref="A26:A27"/>
    <mergeCell ref="B16:C16"/>
    <mergeCell ref="D16:E16"/>
    <mergeCell ref="F16:F17"/>
    <mergeCell ref="G16:G17"/>
    <mergeCell ref="B26:C26"/>
    <mergeCell ref="D26:E26"/>
    <mergeCell ref="F26:F27"/>
    <mergeCell ref="G26:G27"/>
    <mergeCell ref="D38:E38"/>
    <mergeCell ref="F38:F39"/>
    <mergeCell ref="G38:G39"/>
    <mergeCell ref="A38:A39"/>
    <mergeCell ref="A45:G45"/>
    <mergeCell ref="B38:C38"/>
  </mergeCells>
  <hyperlinks>
    <hyperlink ref="E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0" sqref="I10"/>
    </sheetView>
  </sheetViews>
  <sheetFormatPr defaultColWidth="9.140625" defaultRowHeight="22.5" customHeight="1"/>
  <cols>
    <col min="1" max="1" width="28.57421875" style="4" bestFit="1" customWidth="1"/>
    <col min="2" max="5" width="9.140625" style="4" customWidth="1"/>
    <col min="6" max="6" width="8.8515625" style="4" customWidth="1"/>
    <col min="7" max="16384" width="9.140625" style="4" customWidth="1"/>
  </cols>
  <sheetData>
    <row r="1" ht="13.5" customHeight="1">
      <c r="B1" s="3" t="s">
        <v>598</v>
      </c>
    </row>
    <row r="2" ht="13.5" customHeight="1"/>
    <row r="3" spans="1:7" ht="32.25" customHeight="1" thickBot="1">
      <c r="A3" s="368" t="s">
        <v>949</v>
      </c>
      <c r="B3" s="368"/>
      <c r="C3" s="368"/>
      <c r="D3" s="368"/>
      <c r="E3" s="368"/>
      <c r="F3" s="368"/>
      <c r="G3" s="368"/>
    </row>
    <row r="4" spans="1:7" ht="22.5" customHeight="1" thickTop="1">
      <c r="A4" s="372" t="s">
        <v>0</v>
      </c>
      <c r="B4" s="379" t="s">
        <v>833</v>
      </c>
      <c r="C4" s="381"/>
      <c r="D4" s="381"/>
      <c r="E4" s="381"/>
      <c r="F4" s="381"/>
      <c r="G4" s="473"/>
    </row>
    <row r="5" spans="1:7" ht="22.5" customHeight="1">
      <c r="A5" s="475"/>
      <c r="B5" s="476" t="s">
        <v>13</v>
      </c>
      <c r="C5" s="477"/>
      <c r="D5" s="477"/>
      <c r="E5" s="477" t="s">
        <v>14</v>
      </c>
      <c r="F5" s="477"/>
      <c r="G5" s="478"/>
    </row>
    <row r="6" spans="1:7" ht="22.5" customHeight="1" thickBot="1">
      <c r="A6" s="373"/>
      <c r="B6" s="126" t="s">
        <v>104</v>
      </c>
      <c r="C6" s="127" t="s">
        <v>105</v>
      </c>
      <c r="D6" s="127" t="s">
        <v>12</v>
      </c>
      <c r="E6" s="127" t="s">
        <v>104</v>
      </c>
      <c r="F6" s="127" t="s">
        <v>105</v>
      </c>
      <c r="G6" s="129" t="s">
        <v>12</v>
      </c>
    </row>
    <row r="7" spans="1:7" ht="22.5" customHeight="1" thickTop="1">
      <c r="A7" s="132" t="s">
        <v>367</v>
      </c>
      <c r="B7" s="29">
        <v>146</v>
      </c>
      <c r="C7" s="30">
        <v>63</v>
      </c>
      <c r="D7" s="30">
        <v>209</v>
      </c>
      <c r="E7" s="30">
        <v>10</v>
      </c>
      <c r="F7" s="30">
        <v>12</v>
      </c>
      <c r="G7" s="31">
        <v>22</v>
      </c>
    </row>
    <row r="8" spans="1:7" ht="22.5" customHeight="1">
      <c r="A8" s="130" t="s">
        <v>124</v>
      </c>
      <c r="B8" s="32">
        <v>1330</v>
      </c>
      <c r="C8" s="33">
        <v>1655</v>
      </c>
      <c r="D8" s="33">
        <v>2985</v>
      </c>
      <c r="E8" s="33">
        <v>117</v>
      </c>
      <c r="F8" s="33">
        <v>106</v>
      </c>
      <c r="G8" s="34">
        <v>223</v>
      </c>
    </row>
    <row r="9" spans="1:7" ht="22.5" customHeight="1">
      <c r="A9" s="130" t="s">
        <v>125</v>
      </c>
      <c r="B9" s="32">
        <v>1556</v>
      </c>
      <c r="C9" s="33">
        <v>1775</v>
      </c>
      <c r="D9" s="33">
        <v>3331</v>
      </c>
      <c r="E9" s="33">
        <v>225</v>
      </c>
      <c r="F9" s="33">
        <v>225</v>
      </c>
      <c r="G9" s="34">
        <v>450</v>
      </c>
    </row>
    <row r="10" spans="1:7" ht="22.5" customHeight="1">
      <c r="A10" s="130" t="s">
        <v>126</v>
      </c>
      <c r="B10" s="32">
        <v>1695</v>
      </c>
      <c r="C10" s="33">
        <v>1969</v>
      </c>
      <c r="D10" s="33">
        <v>3664</v>
      </c>
      <c r="E10" s="33">
        <v>340</v>
      </c>
      <c r="F10" s="33">
        <v>381</v>
      </c>
      <c r="G10" s="34">
        <v>721</v>
      </c>
    </row>
    <row r="11" spans="1:7" ht="22.5" customHeight="1">
      <c r="A11" s="130" t="s">
        <v>127</v>
      </c>
      <c r="B11" s="32">
        <v>2279</v>
      </c>
      <c r="C11" s="33">
        <v>2663</v>
      </c>
      <c r="D11" s="33">
        <v>4942</v>
      </c>
      <c r="E11" s="33">
        <v>938</v>
      </c>
      <c r="F11" s="33">
        <v>1037</v>
      </c>
      <c r="G11" s="34">
        <v>1975</v>
      </c>
    </row>
    <row r="12" spans="1:7" ht="22.5" customHeight="1">
      <c r="A12" s="130" t="s">
        <v>368</v>
      </c>
      <c r="B12" s="32">
        <v>13</v>
      </c>
      <c r="C12" s="33">
        <v>32</v>
      </c>
      <c r="D12" s="33">
        <v>45</v>
      </c>
      <c r="E12" s="33">
        <v>198</v>
      </c>
      <c r="F12" s="33">
        <v>128</v>
      </c>
      <c r="G12" s="34">
        <v>326</v>
      </c>
    </row>
    <row r="13" spans="1:7" ht="22.5" customHeight="1">
      <c r="A13" s="130" t="s">
        <v>370</v>
      </c>
      <c r="B13" s="32">
        <v>7</v>
      </c>
      <c r="C13" s="33">
        <v>6</v>
      </c>
      <c r="D13" s="33">
        <v>13</v>
      </c>
      <c r="E13" s="33">
        <v>36</v>
      </c>
      <c r="F13" s="33">
        <v>78</v>
      </c>
      <c r="G13" s="34">
        <v>114</v>
      </c>
    </row>
    <row r="14" spans="1:7" ht="22.5" customHeight="1">
      <c r="A14" s="130" t="s">
        <v>371</v>
      </c>
      <c r="B14" s="32">
        <v>297</v>
      </c>
      <c r="C14" s="33">
        <v>424</v>
      </c>
      <c r="D14" s="33">
        <v>721</v>
      </c>
      <c r="E14" s="33">
        <v>419</v>
      </c>
      <c r="F14" s="33">
        <v>752</v>
      </c>
      <c r="G14" s="34">
        <v>1171</v>
      </c>
    </row>
    <row r="15" spans="1:7" ht="22.5" customHeight="1">
      <c r="A15" s="130" t="s">
        <v>372</v>
      </c>
      <c r="B15" s="32">
        <v>5</v>
      </c>
      <c r="C15" s="33">
        <v>23</v>
      </c>
      <c r="D15" s="33">
        <v>28</v>
      </c>
      <c r="E15" s="33">
        <v>5</v>
      </c>
      <c r="F15" s="33">
        <v>35</v>
      </c>
      <c r="G15" s="34">
        <v>40</v>
      </c>
    </row>
    <row r="16" spans="1:7" ht="22.5" customHeight="1">
      <c r="A16" s="130" t="s">
        <v>373</v>
      </c>
      <c r="B16" s="32">
        <v>33</v>
      </c>
      <c r="C16" s="33">
        <v>33</v>
      </c>
      <c r="D16" s="33">
        <v>66</v>
      </c>
      <c r="E16" s="33">
        <v>93</v>
      </c>
      <c r="F16" s="33">
        <v>144</v>
      </c>
      <c r="G16" s="34">
        <v>237</v>
      </c>
    </row>
    <row r="17" spans="1:7" ht="22.5" customHeight="1" thickBot="1">
      <c r="A17" s="131" t="s">
        <v>12</v>
      </c>
      <c r="B17" s="35">
        <v>7361</v>
      </c>
      <c r="C17" s="36">
        <v>8643</v>
      </c>
      <c r="D17" s="36">
        <v>16004</v>
      </c>
      <c r="E17" s="36">
        <v>2381</v>
      </c>
      <c r="F17" s="36">
        <v>2898</v>
      </c>
      <c r="G17" s="37">
        <v>5279</v>
      </c>
    </row>
    <row r="18" ht="22.5" customHeight="1" thickTop="1"/>
  </sheetData>
  <sheetProtection/>
  <mergeCells count="5">
    <mergeCell ref="A3:G3"/>
    <mergeCell ref="A4:A6"/>
    <mergeCell ref="B4:G4"/>
    <mergeCell ref="B5:D5"/>
    <mergeCell ref="E5:G5"/>
  </mergeCells>
  <hyperlinks>
    <hyperlink ref="B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zoomScalePageLayoutView="0" workbookViewId="0" topLeftCell="A1">
      <selection activeCell="F3" sqref="F3"/>
    </sheetView>
  </sheetViews>
  <sheetFormatPr defaultColWidth="9.140625" defaultRowHeight="22.5" customHeight="1"/>
  <cols>
    <col min="1" max="1" width="28.57421875" style="4" bestFit="1" customWidth="1"/>
    <col min="2" max="6" width="9.140625" style="4" customWidth="1"/>
    <col min="7" max="7" width="28.57421875" style="4" bestFit="1" customWidth="1"/>
    <col min="8" max="16384" width="9.140625" style="4" customWidth="1"/>
  </cols>
  <sheetData>
    <row r="1" ht="12.75" customHeight="1">
      <c r="C1" s="3" t="s">
        <v>598</v>
      </c>
    </row>
    <row r="2" ht="12.75" customHeight="1"/>
    <row r="3" spans="1:5" ht="31.5" customHeight="1" thickBot="1">
      <c r="A3" s="424" t="s">
        <v>950</v>
      </c>
      <c r="B3" s="424"/>
      <c r="C3" s="424"/>
      <c r="D3" s="424"/>
      <c r="E3" s="424"/>
    </row>
    <row r="4" spans="1:5" ht="22.5" customHeight="1" thickTop="1">
      <c r="A4" s="372" t="s">
        <v>0</v>
      </c>
      <c r="B4" s="379" t="s">
        <v>358</v>
      </c>
      <c r="C4" s="381"/>
      <c r="D4" s="381"/>
      <c r="E4" s="473"/>
    </row>
    <row r="5" spans="1:5" ht="26.25" customHeight="1" thickBot="1">
      <c r="A5" s="373"/>
      <c r="B5" s="134" t="s">
        <v>440</v>
      </c>
      <c r="C5" s="135" t="s">
        <v>807</v>
      </c>
      <c r="D5" s="135" t="s">
        <v>922</v>
      </c>
      <c r="E5" s="136" t="s">
        <v>471</v>
      </c>
    </row>
    <row r="6" spans="1:5" ht="22.5" customHeight="1" thickTop="1">
      <c r="A6" s="140" t="s">
        <v>449</v>
      </c>
      <c r="B6" s="153">
        <v>190</v>
      </c>
      <c r="C6" s="154">
        <v>179</v>
      </c>
      <c r="D6" s="154">
        <v>231</v>
      </c>
      <c r="E6" s="155">
        <v>0.21578947368421056</v>
      </c>
    </row>
    <row r="7" spans="1:5" ht="22.5" customHeight="1">
      <c r="A7" s="141" t="s">
        <v>3</v>
      </c>
      <c r="B7" s="156">
        <v>782</v>
      </c>
      <c r="C7" s="157">
        <v>755</v>
      </c>
      <c r="D7" s="157">
        <v>838</v>
      </c>
      <c r="E7" s="158">
        <v>0.07161125319693094</v>
      </c>
    </row>
    <row r="8" spans="1:5" ht="22.5" customHeight="1">
      <c r="A8" s="141" t="s">
        <v>450</v>
      </c>
      <c r="B8" s="156">
        <v>27</v>
      </c>
      <c r="C8" s="157">
        <v>29</v>
      </c>
      <c r="D8" s="157">
        <v>40</v>
      </c>
      <c r="E8" s="158">
        <v>0.48148148148148145</v>
      </c>
    </row>
    <row r="9" spans="1:5" ht="22.5" customHeight="1">
      <c r="A9" s="141" t="s">
        <v>451</v>
      </c>
      <c r="B9" s="156">
        <v>68</v>
      </c>
      <c r="C9" s="157">
        <v>49</v>
      </c>
      <c r="D9" s="157">
        <v>41</v>
      </c>
      <c r="E9" s="158">
        <v>-0.39705882352941174</v>
      </c>
    </row>
    <row r="10" spans="1:5" ht="22.5" customHeight="1">
      <c r="A10" s="141" t="s">
        <v>452</v>
      </c>
      <c r="B10" s="156">
        <v>275</v>
      </c>
      <c r="C10" s="157">
        <v>249</v>
      </c>
      <c r="D10" s="157">
        <v>235</v>
      </c>
      <c r="E10" s="158">
        <v>-0.14545454545454545</v>
      </c>
    </row>
    <row r="11" spans="1:5" ht="22.5" customHeight="1">
      <c r="A11" s="141" t="s">
        <v>453</v>
      </c>
      <c r="B11" s="156">
        <v>0</v>
      </c>
      <c r="C11" s="157">
        <v>0</v>
      </c>
      <c r="D11" s="157">
        <v>0</v>
      </c>
      <c r="E11" s="158">
        <v>0</v>
      </c>
    </row>
    <row r="12" spans="1:5" ht="22.5" customHeight="1">
      <c r="A12" s="141" t="s">
        <v>454</v>
      </c>
      <c r="B12" s="156">
        <v>4</v>
      </c>
      <c r="C12" s="157">
        <v>5</v>
      </c>
      <c r="D12" s="157">
        <v>3</v>
      </c>
      <c r="E12" s="158">
        <v>-0.25</v>
      </c>
    </row>
    <row r="13" spans="1:5" ht="22.5" customHeight="1">
      <c r="A13" s="141" t="s">
        <v>455</v>
      </c>
      <c r="B13" s="156">
        <v>3179</v>
      </c>
      <c r="C13" s="157">
        <v>3122</v>
      </c>
      <c r="D13" s="157">
        <v>2938</v>
      </c>
      <c r="E13" s="158">
        <v>-0.07581000314564329</v>
      </c>
    </row>
    <row r="14" spans="1:5" ht="22.5" customHeight="1">
      <c r="A14" s="141" t="s">
        <v>125</v>
      </c>
      <c r="B14" s="156">
        <v>3725</v>
      </c>
      <c r="C14" s="157">
        <v>3329</v>
      </c>
      <c r="D14" s="157">
        <v>3396</v>
      </c>
      <c r="E14" s="158">
        <v>-0.08832214765100671</v>
      </c>
    </row>
    <row r="15" spans="1:5" ht="22.5" customHeight="1">
      <c r="A15" s="141" t="s">
        <v>126</v>
      </c>
      <c r="B15" s="156">
        <v>4351</v>
      </c>
      <c r="C15" s="157">
        <v>4121</v>
      </c>
      <c r="D15" s="157">
        <v>3898</v>
      </c>
      <c r="E15" s="158">
        <v>-0.10411399678234888</v>
      </c>
    </row>
    <row r="16" spans="1:5" ht="22.5" customHeight="1">
      <c r="A16" s="141" t="s">
        <v>127</v>
      </c>
      <c r="B16" s="156">
        <v>6782</v>
      </c>
      <c r="C16" s="157">
        <v>6399</v>
      </c>
      <c r="D16" s="157">
        <v>6326</v>
      </c>
      <c r="E16" s="158">
        <v>-0.06723680330286051</v>
      </c>
    </row>
    <row r="17" spans="1:5" ht="22.5" customHeight="1">
      <c r="A17" s="141" t="s">
        <v>456</v>
      </c>
      <c r="B17" s="156">
        <v>237</v>
      </c>
      <c r="C17" s="157">
        <v>240</v>
      </c>
      <c r="D17" s="157">
        <v>282</v>
      </c>
      <c r="E17" s="158">
        <v>0.189873417721519</v>
      </c>
    </row>
    <row r="18" spans="1:5" ht="22.5" customHeight="1">
      <c r="A18" s="141" t="s">
        <v>457</v>
      </c>
      <c r="B18" s="156">
        <v>67</v>
      </c>
      <c r="C18" s="157">
        <v>53</v>
      </c>
      <c r="D18" s="157">
        <v>60</v>
      </c>
      <c r="E18" s="158">
        <v>-0.1044776119402985</v>
      </c>
    </row>
    <row r="19" spans="1:5" ht="22.5" customHeight="1">
      <c r="A19" s="141" t="s">
        <v>458</v>
      </c>
      <c r="B19" s="156">
        <v>1820</v>
      </c>
      <c r="C19" s="157">
        <v>1697</v>
      </c>
      <c r="D19" s="157">
        <v>1567</v>
      </c>
      <c r="E19" s="158">
        <v>-0.13901098901098902</v>
      </c>
    </row>
    <row r="20" spans="1:5" ht="22.5" customHeight="1">
      <c r="A20" s="141" t="s">
        <v>459</v>
      </c>
      <c r="B20" s="156">
        <v>175</v>
      </c>
      <c r="C20" s="157">
        <v>103</v>
      </c>
      <c r="D20" s="157">
        <v>61</v>
      </c>
      <c r="E20" s="158">
        <v>-0.6514285714285716</v>
      </c>
    </row>
    <row r="21" spans="1:5" ht="22.5" customHeight="1">
      <c r="A21" s="141" t="s">
        <v>460</v>
      </c>
      <c r="B21" s="156">
        <v>262</v>
      </c>
      <c r="C21" s="157">
        <v>289</v>
      </c>
      <c r="D21" s="157">
        <v>294</v>
      </c>
      <c r="E21" s="158">
        <v>0.12213740458015267</v>
      </c>
    </row>
    <row r="22" spans="1:5" ht="22.5" customHeight="1">
      <c r="A22" s="141" t="s">
        <v>461</v>
      </c>
      <c r="B22" s="156">
        <v>148</v>
      </c>
      <c r="C22" s="157">
        <v>131</v>
      </c>
      <c r="D22" s="157">
        <v>111</v>
      </c>
      <c r="E22" s="158">
        <v>-0.25</v>
      </c>
    </row>
    <row r="23" spans="1:5" ht="22.5" customHeight="1">
      <c r="A23" s="141" t="s">
        <v>462</v>
      </c>
      <c r="B23" s="156">
        <v>187</v>
      </c>
      <c r="C23" s="157">
        <v>182</v>
      </c>
      <c r="D23" s="157">
        <v>166</v>
      </c>
      <c r="E23" s="158">
        <v>-0.11229946524064172</v>
      </c>
    </row>
    <row r="24" spans="1:5" ht="22.5" customHeight="1">
      <c r="A24" s="141" t="s">
        <v>463</v>
      </c>
      <c r="B24" s="156">
        <v>187</v>
      </c>
      <c r="C24" s="157">
        <v>158</v>
      </c>
      <c r="D24" s="157">
        <v>192</v>
      </c>
      <c r="E24" s="158">
        <v>0.026737967914438502</v>
      </c>
    </row>
    <row r="25" spans="1:5" ht="22.5" customHeight="1">
      <c r="A25" s="141" t="s">
        <v>464</v>
      </c>
      <c r="B25" s="156">
        <v>377</v>
      </c>
      <c r="C25" s="157">
        <v>390</v>
      </c>
      <c r="D25" s="157">
        <v>426</v>
      </c>
      <c r="E25" s="158">
        <v>0.129973474801061</v>
      </c>
    </row>
    <row r="26" spans="1:5" ht="22.5" customHeight="1">
      <c r="A26" s="141" t="s">
        <v>465</v>
      </c>
      <c r="B26" s="156">
        <v>2</v>
      </c>
      <c r="C26" s="157">
        <v>1</v>
      </c>
      <c r="D26" s="157">
        <v>0</v>
      </c>
      <c r="E26" s="158">
        <v>-1</v>
      </c>
    </row>
    <row r="27" spans="1:5" ht="22.5" customHeight="1">
      <c r="A27" s="141" t="s">
        <v>466</v>
      </c>
      <c r="B27" s="156">
        <v>30</v>
      </c>
      <c r="C27" s="157">
        <v>24</v>
      </c>
      <c r="D27" s="157">
        <v>26</v>
      </c>
      <c r="E27" s="158">
        <v>-0.13333333333333333</v>
      </c>
    </row>
    <row r="28" spans="1:5" ht="22.5" customHeight="1">
      <c r="A28" s="141" t="s">
        <v>467</v>
      </c>
      <c r="B28" s="156">
        <v>97</v>
      </c>
      <c r="C28" s="157">
        <v>74</v>
      </c>
      <c r="D28" s="157">
        <v>90</v>
      </c>
      <c r="E28" s="158">
        <v>-0.07216494845360824</v>
      </c>
    </row>
    <row r="29" spans="1:5" ht="22.5" customHeight="1">
      <c r="A29" s="141" t="s">
        <v>468</v>
      </c>
      <c r="B29" s="156">
        <v>12</v>
      </c>
      <c r="C29" s="157">
        <v>12</v>
      </c>
      <c r="D29" s="157">
        <v>7</v>
      </c>
      <c r="E29" s="158">
        <v>-0.41666666666666674</v>
      </c>
    </row>
    <row r="30" spans="1:5" ht="22.5" customHeight="1">
      <c r="A30" s="141" t="s">
        <v>469</v>
      </c>
      <c r="B30" s="156">
        <v>10</v>
      </c>
      <c r="C30" s="157">
        <v>15</v>
      </c>
      <c r="D30" s="157">
        <v>6</v>
      </c>
      <c r="E30" s="158">
        <v>-0.4</v>
      </c>
    </row>
    <row r="31" spans="1:5" ht="22.5" customHeight="1">
      <c r="A31" s="141" t="s">
        <v>470</v>
      </c>
      <c r="B31" s="156">
        <v>28</v>
      </c>
      <c r="C31" s="157">
        <v>42</v>
      </c>
      <c r="D31" s="157">
        <v>49</v>
      </c>
      <c r="E31" s="158">
        <v>0.75</v>
      </c>
    </row>
    <row r="32" spans="1:5" ht="22.5" customHeight="1" thickBot="1">
      <c r="A32" s="142" t="s">
        <v>12</v>
      </c>
      <c r="B32" s="159">
        <v>23022</v>
      </c>
      <c r="C32" s="160">
        <v>21648</v>
      </c>
      <c r="D32" s="160">
        <v>21283</v>
      </c>
      <c r="E32" s="161">
        <v>-0.07553644340196335</v>
      </c>
    </row>
    <row r="33" ht="22.5" customHeight="1" thickTop="1"/>
  </sheetData>
  <sheetProtection/>
  <mergeCells count="3">
    <mergeCell ref="A3:E3"/>
    <mergeCell ref="A4:A5"/>
    <mergeCell ref="B4:E4"/>
  </mergeCells>
  <hyperlinks>
    <hyperlink ref="C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7"/>
  <sheetViews>
    <sheetView zoomScalePageLayoutView="0" workbookViewId="0" topLeftCell="A1">
      <selection activeCell="A2" sqref="A2"/>
    </sheetView>
  </sheetViews>
  <sheetFormatPr defaultColWidth="9.140625" defaultRowHeight="22.5" customHeight="1"/>
  <cols>
    <col min="1" max="1" width="26.57421875" style="4" customWidth="1"/>
    <col min="2" max="2" width="26.140625" style="4" bestFit="1" customWidth="1"/>
    <col min="3" max="3" width="27.00390625" style="4" bestFit="1" customWidth="1"/>
    <col min="4" max="9" width="11.57421875" style="4" customWidth="1"/>
    <col min="10" max="10" width="9.140625" style="4" customWidth="1"/>
    <col min="11" max="11" width="18.421875" style="4" customWidth="1"/>
    <col min="12" max="12" width="15.140625" style="4" customWidth="1"/>
    <col min="13" max="13" width="27.00390625" style="4" bestFit="1" customWidth="1"/>
    <col min="14" max="15" width="9.140625" style="4" customWidth="1"/>
    <col min="16" max="16" width="10.57421875" style="4" bestFit="1" customWidth="1"/>
    <col min="17" max="16384" width="9.140625" style="4" customWidth="1"/>
  </cols>
  <sheetData>
    <row r="1" ht="12.75" customHeight="1">
      <c r="H1" s="3" t="s">
        <v>598</v>
      </c>
    </row>
    <row r="2" ht="12.75" customHeight="1"/>
    <row r="3" spans="1:9" ht="16.5" thickBot="1">
      <c r="A3" s="441" t="s">
        <v>963</v>
      </c>
      <c r="B3" s="441"/>
      <c r="C3" s="441"/>
      <c r="D3" s="441"/>
      <c r="E3" s="441"/>
      <c r="F3" s="441"/>
      <c r="G3" s="441"/>
      <c r="H3" s="441"/>
      <c r="I3" s="441"/>
    </row>
    <row r="4" spans="1:9" ht="18" customHeight="1" thickBot="1" thickTop="1">
      <c r="A4" s="496" t="s">
        <v>0</v>
      </c>
      <c r="B4" s="497"/>
      <c r="C4" s="497"/>
      <c r="D4" s="498"/>
      <c r="E4" s="123" t="s">
        <v>472</v>
      </c>
      <c r="F4" s="124" t="s">
        <v>125</v>
      </c>
      <c r="G4" s="124" t="s">
        <v>126</v>
      </c>
      <c r="H4" s="124" t="s">
        <v>127</v>
      </c>
      <c r="I4" s="125" t="s">
        <v>12</v>
      </c>
    </row>
    <row r="5" spans="1:9" ht="14.25" thickTop="1">
      <c r="A5" s="246" t="s">
        <v>0</v>
      </c>
      <c r="B5" s="121" t="s">
        <v>24</v>
      </c>
      <c r="C5" s="121" t="s">
        <v>24</v>
      </c>
      <c r="D5" s="122" t="s">
        <v>116</v>
      </c>
      <c r="E5" s="29">
        <v>12</v>
      </c>
      <c r="F5" s="30">
        <v>4</v>
      </c>
      <c r="G5" s="30">
        <v>5</v>
      </c>
      <c r="H5" s="30">
        <v>4</v>
      </c>
      <c r="I5" s="31">
        <v>25</v>
      </c>
    </row>
    <row r="6" spans="1:9" ht="13.5">
      <c r="A6" s="245"/>
      <c r="B6" s="450" t="s">
        <v>25</v>
      </c>
      <c r="C6" s="118" t="s">
        <v>58</v>
      </c>
      <c r="D6" s="119" t="s">
        <v>116</v>
      </c>
      <c r="E6" s="32">
        <v>0</v>
      </c>
      <c r="F6" s="33">
        <v>2</v>
      </c>
      <c r="G6" s="33">
        <v>8</v>
      </c>
      <c r="H6" s="33">
        <v>0</v>
      </c>
      <c r="I6" s="34">
        <v>10</v>
      </c>
    </row>
    <row r="7" spans="1:9" ht="13.5">
      <c r="A7" s="245"/>
      <c r="B7" s="499"/>
      <c r="C7" s="118" t="s">
        <v>59</v>
      </c>
      <c r="D7" s="119" t="s">
        <v>116</v>
      </c>
      <c r="E7" s="32">
        <v>4</v>
      </c>
      <c r="F7" s="33">
        <v>4</v>
      </c>
      <c r="G7" s="33">
        <v>3</v>
      </c>
      <c r="H7" s="33">
        <v>1</v>
      </c>
      <c r="I7" s="34">
        <v>12</v>
      </c>
    </row>
    <row r="8" spans="1:9" ht="13.5">
      <c r="A8" s="245"/>
      <c r="B8" s="451"/>
      <c r="C8" s="118" t="s">
        <v>98</v>
      </c>
      <c r="D8" s="119" t="s">
        <v>116</v>
      </c>
      <c r="E8" s="32">
        <v>0</v>
      </c>
      <c r="F8" s="33">
        <v>2</v>
      </c>
      <c r="G8" s="33">
        <v>3</v>
      </c>
      <c r="H8" s="33">
        <v>0</v>
      </c>
      <c r="I8" s="34">
        <v>5</v>
      </c>
    </row>
    <row r="9" spans="1:9" ht="13.5">
      <c r="A9" s="245"/>
      <c r="B9" s="313" t="s">
        <v>27</v>
      </c>
      <c r="C9" s="118" t="s">
        <v>27</v>
      </c>
      <c r="D9" s="119" t="s">
        <v>116</v>
      </c>
      <c r="E9" s="32">
        <v>5</v>
      </c>
      <c r="F9" s="33">
        <v>8</v>
      </c>
      <c r="G9" s="33">
        <v>8</v>
      </c>
      <c r="H9" s="33">
        <v>5</v>
      </c>
      <c r="I9" s="34">
        <v>26</v>
      </c>
    </row>
    <row r="10" spans="1:9" ht="13.5">
      <c r="A10" s="245"/>
      <c r="B10" s="314" t="s">
        <v>29</v>
      </c>
      <c r="C10" s="118" t="s">
        <v>64</v>
      </c>
      <c r="D10" s="119" t="s">
        <v>116</v>
      </c>
      <c r="E10" s="32">
        <v>4</v>
      </c>
      <c r="F10" s="33">
        <v>2</v>
      </c>
      <c r="G10" s="33">
        <v>2</v>
      </c>
      <c r="H10" s="33">
        <v>2</v>
      </c>
      <c r="I10" s="34">
        <v>10</v>
      </c>
    </row>
    <row r="11" spans="1:9" ht="13.5">
      <c r="A11" s="245"/>
      <c r="B11" s="313"/>
      <c r="C11" s="118" t="s">
        <v>29</v>
      </c>
      <c r="D11" s="119" t="s">
        <v>116</v>
      </c>
      <c r="E11" s="32">
        <v>1</v>
      </c>
      <c r="F11" s="33">
        <v>4</v>
      </c>
      <c r="G11" s="33">
        <v>1</v>
      </c>
      <c r="H11" s="33">
        <v>1</v>
      </c>
      <c r="I11" s="34">
        <v>7</v>
      </c>
    </row>
    <row r="12" spans="1:9" ht="13.5">
      <c r="A12" s="245"/>
      <c r="B12" s="318"/>
      <c r="C12" s="118" t="s">
        <v>100</v>
      </c>
      <c r="D12" s="119" t="s">
        <v>116</v>
      </c>
      <c r="E12" s="32">
        <v>8</v>
      </c>
      <c r="F12" s="33">
        <v>11</v>
      </c>
      <c r="G12" s="33">
        <v>9</v>
      </c>
      <c r="H12" s="33">
        <v>9</v>
      </c>
      <c r="I12" s="34">
        <v>37</v>
      </c>
    </row>
    <row r="13" spans="1:9" ht="13.5">
      <c r="A13" s="245"/>
      <c r="B13" s="314" t="s">
        <v>31</v>
      </c>
      <c r="C13" s="118" t="s">
        <v>31</v>
      </c>
      <c r="D13" s="119" t="s">
        <v>116</v>
      </c>
      <c r="E13" s="32">
        <v>6</v>
      </c>
      <c r="F13" s="33">
        <v>2</v>
      </c>
      <c r="G13" s="33">
        <v>6</v>
      </c>
      <c r="H13" s="33">
        <v>6</v>
      </c>
      <c r="I13" s="34">
        <v>20</v>
      </c>
    </row>
    <row r="14" spans="1:9" ht="13.5">
      <c r="A14" s="245"/>
      <c r="B14" s="118" t="s">
        <v>32</v>
      </c>
      <c r="C14" s="118" t="s">
        <v>32</v>
      </c>
      <c r="D14" s="119" t="s">
        <v>116</v>
      </c>
      <c r="E14" s="32">
        <v>0</v>
      </c>
      <c r="F14" s="33">
        <v>1</v>
      </c>
      <c r="G14" s="33">
        <v>3</v>
      </c>
      <c r="H14" s="33">
        <v>1</v>
      </c>
      <c r="I14" s="34">
        <v>5</v>
      </c>
    </row>
    <row r="15" spans="1:9" ht="13.5">
      <c r="A15" s="245"/>
      <c r="B15" s="118" t="s">
        <v>37</v>
      </c>
      <c r="C15" s="118" t="s">
        <v>67</v>
      </c>
      <c r="D15" s="119" t="s">
        <v>116</v>
      </c>
      <c r="E15" s="32">
        <v>1</v>
      </c>
      <c r="F15" s="33">
        <v>6</v>
      </c>
      <c r="G15" s="33">
        <v>2</v>
      </c>
      <c r="H15" s="33">
        <v>3</v>
      </c>
      <c r="I15" s="34">
        <v>12</v>
      </c>
    </row>
    <row r="16" spans="1:9" ht="13.5">
      <c r="A16" s="245"/>
      <c r="B16" s="313"/>
      <c r="C16" s="118" t="s">
        <v>37</v>
      </c>
      <c r="D16" s="119" t="s">
        <v>116</v>
      </c>
      <c r="E16" s="32">
        <v>2</v>
      </c>
      <c r="F16" s="33">
        <v>4</v>
      </c>
      <c r="G16" s="33">
        <v>7</v>
      </c>
      <c r="H16" s="33">
        <v>2</v>
      </c>
      <c r="I16" s="34">
        <v>15</v>
      </c>
    </row>
    <row r="17" spans="1:9" ht="13.5">
      <c r="A17" s="245"/>
      <c r="B17" s="318"/>
      <c r="C17" s="118" t="s">
        <v>73</v>
      </c>
      <c r="D17" s="119" t="s">
        <v>116</v>
      </c>
      <c r="E17" s="32">
        <v>0</v>
      </c>
      <c r="F17" s="33">
        <v>1</v>
      </c>
      <c r="G17" s="33">
        <v>1</v>
      </c>
      <c r="H17" s="33">
        <v>1</v>
      </c>
      <c r="I17" s="34">
        <v>3</v>
      </c>
    </row>
    <row r="18" spans="1:9" ht="13.5">
      <c r="A18" s="245"/>
      <c r="B18" s="318"/>
      <c r="C18" s="118" t="s">
        <v>808</v>
      </c>
      <c r="D18" s="119" t="s">
        <v>116</v>
      </c>
      <c r="E18" s="32">
        <v>1</v>
      </c>
      <c r="F18" s="33">
        <v>1</v>
      </c>
      <c r="G18" s="33">
        <v>2</v>
      </c>
      <c r="H18" s="33">
        <v>1</v>
      </c>
      <c r="I18" s="34">
        <v>5</v>
      </c>
    </row>
    <row r="19" spans="1:9" ht="13.5">
      <c r="A19" s="245"/>
      <c r="B19" s="314" t="s">
        <v>40</v>
      </c>
      <c r="C19" s="118" t="s">
        <v>79</v>
      </c>
      <c r="D19" s="119" t="s">
        <v>116</v>
      </c>
      <c r="E19" s="32">
        <v>0</v>
      </c>
      <c r="F19" s="33">
        <v>0</v>
      </c>
      <c r="G19" s="33">
        <v>1</v>
      </c>
      <c r="H19" s="33">
        <v>1</v>
      </c>
      <c r="I19" s="34">
        <v>2</v>
      </c>
    </row>
    <row r="20" spans="1:9" ht="13.5">
      <c r="A20" s="245"/>
      <c r="B20" s="118" t="s">
        <v>46</v>
      </c>
      <c r="C20" s="118" t="s">
        <v>92</v>
      </c>
      <c r="D20" s="119" t="s">
        <v>116</v>
      </c>
      <c r="E20" s="32">
        <v>1</v>
      </c>
      <c r="F20" s="33">
        <v>2</v>
      </c>
      <c r="G20" s="33">
        <v>1</v>
      </c>
      <c r="H20" s="33">
        <v>1</v>
      </c>
      <c r="I20" s="34">
        <v>5</v>
      </c>
    </row>
    <row r="21" spans="1:9" ht="13.5">
      <c r="A21" s="245"/>
      <c r="B21" s="118" t="s">
        <v>50</v>
      </c>
      <c r="C21" s="118" t="s">
        <v>97</v>
      </c>
      <c r="D21" s="119" t="s">
        <v>116</v>
      </c>
      <c r="E21" s="32">
        <v>0</v>
      </c>
      <c r="F21" s="33">
        <v>0</v>
      </c>
      <c r="G21" s="33">
        <v>2</v>
      </c>
      <c r="H21" s="33">
        <v>1</v>
      </c>
      <c r="I21" s="34">
        <v>3</v>
      </c>
    </row>
    <row r="22" spans="1:9" ht="25.5">
      <c r="A22" s="247" t="s">
        <v>376</v>
      </c>
      <c r="B22" s="118" t="s">
        <v>0</v>
      </c>
      <c r="C22" s="118"/>
      <c r="D22" s="119"/>
      <c r="E22" s="32">
        <v>45</v>
      </c>
      <c r="F22" s="33">
        <v>54</v>
      </c>
      <c r="G22" s="33">
        <v>64</v>
      </c>
      <c r="H22" s="33">
        <v>39</v>
      </c>
      <c r="I22" s="34">
        <v>202</v>
      </c>
    </row>
    <row r="23" spans="1:9" ht="13.5">
      <c r="A23" s="250" t="s">
        <v>0</v>
      </c>
      <c r="B23" s="252" t="s">
        <v>33</v>
      </c>
      <c r="C23" s="252" t="s">
        <v>68</v>
      </c>
      <c r="D23" s="253" t="s">
        <v>116</v>
      </c>
      <c r="E23" s="32">
        <v>6</v>
      </c>
      <c r="F23" s="33">
        <v>5</v>
      </c>
      <c r="G23" s="33">
        <v>12</v>
      </c>
      <c r="H23" s="33">
        <v>4</v>
      </c>
      <c r="I23" s="34">
        <v>27</v>
      </c>
    </row>
    <row r="24" spans="1:9" ht="25.5">
      <c r="A24" s="244"/>
      <c r="B24" s="118" t="s">
        <v>41</v>
      </c>
      <c r="C24" s="118" t="s">
        <v>63</v>
      </c>
      <c r="D24" s="119" t="s">
        <v>116</v>
      </c>
      <c r="E24" s="32">
        <v>2</v>
      </c>
      <c r="F24" s="33">
        <v>6</v>
      </c>
      <c r="G24" s="33">
        <v>3</v>
      </c>
      <c r="H24" s="33">
        <v>1</v>
      </c>
      <c r="I24" s="34">
        <v>12</v>
      </c>
    </row>
    <row r="25" spans="1:9" ht="13.5">
      <c r="A25" s="245"/>
      <c r="B25" s="313"/>
      <c r="C25" s="118" t="s">
        <v>74</v>
      </c>
      <c r="D25" s="119" t="s">
        <v>116</v>
      </c>
      <c r="E25" s="32">
        <v>2</v>
      </c>
      <c r="F25" s="33">
        <v>7</v>
      </c>
      <c r="G25" s="33">
        <v>9</v>
      </c>
      <c r="H25" s="33">
        <v>2</v>
      </c>
      <c r="I25" s="34">
        <v>20</v>
      </c>
    </row>
    <row r="26" spans="1:9" ht="13.5">
      <c r="A26" s="245"/>
      <c r="B26" s="318"/>
      <c r="C26" s="118" t="s">
        <v>81</v>
      </c>
      <c r="D26" s="119" t="s">
        <v>116</v>
      </c>
      <c r="E26" s="32">
        <v>1</v>
      </c>
      <c r="F26" s="33">
        <v>1</v>
      </c>
      <c r="G26" s="33">
        <v>1</v>
      </c>
      <c r="H26" s="33">
        <v>0</v>
      </c>
      <c r="I26" s="34">
        <v>3</v>
      </c>
    </row>
    <row r="27" spans="1:9" ht="13.5">
      <c r="A27" s="245"/>
      <c r="B27" s="318"/>
      <c r="C27" s="118" t="s">
        <v>87</v>
      </c>
      <c r="D27" s="119" t="s">
        <v>116</v>
      </c>
      <c r="E27" s="32">
        <v>0</v>
      </c>
      <c r="F27" s="33">
        <v>2</v>
      </c>
      <c r="G27" s="33">
        <v>3</v>
      </c>
      <c r="H27" s="33">
        <v>1</v>
      </c>
      <c r="I27" s="34">
        <v>6</v>
      </c>
    </row>
    <row r="28" spans="1:9" ht="13.5">
      <c r="A28" s="245"/>
      <c r="B28" s="318"/>
      <c r="C28" s="118" t="s">
        <v>96</v>
      </c>
      <c r="D28" s="119" t="s">
        <v>116</v>
      </c>
      <c r="E28" s="32">
        <v>1</v>
      </c>
      <c r="F28" s="33">
        <v>1</v>
      </c>
      <c r="G28" s="33">
        <v>2</v>
      </c>
      <c r="H28" s="33">
        <v>1</v>
      </c>
      <c r="I28" s="34">
        <v>5</v>
      </c>
    </row>
    <row r="29" spans="1:9" ht="25.5">
      <c r="A29" s="245"/>
      <c r="B29" s="318"/>
      <c r="C29" s="118" t="s">
        <v>931</v>
      </c>
      <c r="D29" s="119" t="s">
        <v>116</v>
      </c>
      <c r="E29" s="32">
        <v>1</v>
      </c>
      <c r="F29" s="33">
        <v>2</v>
      </c>
      <c r="G29" s="33">
        <v>1</v>
      </c>
      <c r="H29" s="33">
        <v>0</v>
      </c>
      <c r="I29" s="34">
        <v>4</v>
      </c>
    </row>
    <row r="30" spans="1:9" ht="13.5">
      <c r="A30" s="245"/>
      <c r="B30" s="318" t="s">
        <v>43</v>
      </c>
      <c r="C30" s="450" t="s">
        <v>75</v>
      </c>
      <c r="D30" s="119" t="s">
        <v>116</v>
      </c>
      <c r="E30" s="32">
        <v>1</v>
      </c>
      <c r="F30" s="33">
        <v>1</v>
      </c>
      <c r="G30" s="33">
        <v>1</v>
      </c>
      <c r="H30" s="33">
        <v>1</v>
      </c>
      <c r="I30" s="34">
        <v>4</v>
      </c>
    </row>
    <row r="31" spans="1:9" ht="13.5">
      <c r="A31" s="245"/>
      <c r="B31" s="314"/>
      <c r="C31" s="451" t="s">
        <v>85</v>
      </c>
      <c r="D31" s="119" t="s">
        <v>116</v>
      </c>
      <c r="E31" s="32">
        <v>1</v>
      </c>
      <c r="F31" s="33">
        <v>1</v>
      </c>
      <c r="G31" s="33">
        <v>1</v>
      </c>
      <c r="H31" s="33">
        <v>0</v>
      </c>
      <c r="I31" s="34">
        <v>3</v>
      </c>
    </row>
    <row r="32" spans="1:9" ht="13.5">
      <c r="A32" s="245"/>
      <c r="B32" s="313"/>
      <c r="C32" s="118" t="s">
        <v>93</v>
      </c>
      <c r="D32" s="119" t="s">
        <v>116</v>
      </c>
      <c r="E32" s="32">
        <v>1</v>
      </c>
      <c r="F32" s="33">
        <v>0</v>
      </c>
      <c r="G32" s="33">
        <v>3</v>
      </c>
      <c r="H32" s="33">
        <v>4</v>
      </c>
      <c r="I32" s="34">
        <v>8</v>
      </c>
    </row>
    <row r="33" spans="1:9" ht="13.5">
      <c r="A33" s="245"/>
      <c r="B33" s="318"/>
      <c r="C33" s="118" t="s">
        <v>103</v>
      </c>
      <c r="D33" s="119" t="s">
        <v>116</v>
      </c>
      <c r="E33" s="32">
        <v>0</v>
      </c>
      <c r="F33" s="33">
        <v>3</v>
      </c>
      <c r="G33" s="33">
        <v>0</v>
      </c>
      <c r="H33" s="33">
        <v>3</v>
      </c>
      <c r="I33" s="34">
        <v>6</v>
      </c>
    </row>
    <row r="34" spans="1:9" ht="13.5">
      <c r="A34" s="245"/>
      <c r="B34" s="318" t="s">
        <v>48</v>
      </c>
      <c r="C34" s="118" t="s">
        <v>48</v>
      </c>
      <c r="D34" s="119" t="s">
        <v>117</v>
      </c>
      <c r="E34" s="32">
        <v>15</v>
      </c>
      <c r="F34" s="33">
        <v>8</v>
      </c>
      <c r="G34" s="33">
        <v>14</v>
      </c>
      <c r="H34" s="33">
        <v>16</v>
      </c>
      <c r="I34" s="34">
        <v>53</v>
      </c>
    </row>
    <row r="35" spans="1:9" ht="13.5">
      <c r="A35" s="245"/>
      <c r="B35" s="314" t="s">
        <v>52</v>
      </c>
      <c r="C35" s="118" t="s">
        <v>82</v>
      </c>
      <c r="D35" s="119" t="s">
        <v>116</v>
      </c>
      <c r="E35" s="32">
        <v>0</v>
      </c>
      <c r="F35" s="33">
        <v>1</v>
      </c>
      <c r="G35" s="33">
        <v>1</v>
      </c>
      <c r="H35" s="33">
        <v>0</v>
      </c>
      <c r="I35" s="34">
        <v>2</v>
      </c>
    </row>
    <row r="36" spans="1:9" ht="13.5">
      <c r="A36" s="245"/>
      <c r="B36" s="118"/>
      <c r="C36" s="118" t="s">
        <v>52</v>
      </c>
      <c r="D36" s="119" t="s">
        <v>116</v>
      </c>
      <c r="E36" s="32">
        <v>9</v>
      </c>
      <c r="F36" s="33">
        <v>7</v>
      </c>
      <c r="G36" s="33">
        <v>12</v>
      </c>
      <c r="H36" s="33">
        <v>12</v>
      </c>
      <c r="I36" s="34">
        <v>40</v>
      </c>
    </row>
    <row r="37" spans="1:9" ht="13.5">
      <c r="A37" s="245"/>
      <c r="B37" s="313" t="s">
        <v>54</v>
      </c>
      <c r="C37" s="118" t="s">
        <v>54</v>
      </c>
      <c r="D37" s="119" t="s">
        <v>118</v>
      </c>
      <c r="E37" s="32">
        <v>1</v>
      </c>
      <c r="F37" s="33">
        <v>2</v>
      </c>
      <c r="G37" s="33">
        <v>8</v>
      </c>
      <c r="H37" s="33">
        <v>3</v>
      </c>
      <c r="I37" s="34">
        <v>14</v>
      </c>
    </row>
    <row r="38" spans="1:9" ht="25.5">
      <c r="A38" s="245" t="s">
        <v>377</v>
      </c>
      <c r="B38" s="314" t="s">
        <v>0</v>
      </c>
      <c r="C38" s="118"/>
      <c r="D38" s="119"/>
      <c r="E38" s="32">
        <v>41</v>
      </c>
      <c r="F38" s="33">
        <v>47</v>
      </c>
      <c r="G38" s="33">
        <v>71</v>
      </c>
      <c r="H38" s="33">
        <v>48</v>
      </c>
      <c r="I38" s="34">
        <v>207</v>
      </c>
    </row>
    <row r="39" spans="1:9" ht="13.5">
      <c r="A39" s="247" t="s">
        <v>0</v>
      </c>
      <c r="B39" s="118" t="s">
        <v>23</v>
      </c>
      <c r="C39" s="118" t="s">
        <v>23</v>
      </c>
      <c r="D39" s="119" t="s">
        <v>113</v>
      </c>
      <c r="E39" s="32">
        <v>3</v>
      </c>
      <c r="F39" s="33">
        <v>6</v>
      </c>
      <c r="G39" s="33">
        <v>12</v>
      </c>
      <c r="H39" s="33">
        <v>5</v>
      </c>
      <c r="I39" s="34">
        <v>26</v>
      </c>
    </row>
    <row r="40" spans="1:9" ht="25.5">
      <c r="A40" s="250"/>
      <c r="B40" s="252" t="s">
        <v>28</v>
      </c>
      <c r="C40" s="252" t="s">
        <v>66</v>
      </c>
      <c r="D40" s="253" t="s">
        <v>116</v>
      </c>
      <c r="E40" s="32">
        <v>1</v>
      </c>
      <c r="F40" s="33">
        <v>2</v>
      </c>
      <c r="G40" s="33">
        <v>0</v>
      </c>
      <c r="H40" s="33">
        <v>0</v>
      </c>
      <c r="I40" s="34">
        <v>3</v>
      </c>
    </row>
    <row r="41" spans="1:9" ht="13.5">
      <c r="A41" s="244"/>
      <c r="B41" s="118"/>
      <c r="C41" s="118" t="s">
        <v>72</v>
      </c>
      <c r="D41" s="119" t="s">
        <v>113</v>
      </c>
      <c r="E41" s="32">
        <v>1</v>
      </c>
      <c r="F41" s="33">
        <v>1</v>
      </c>
      <c r="G41" s="33">
        <v>2</v>
      </c>
      <c r="H41" s="33">
        <v>0</v>
      </c>
      <c r="I41" s="34">
        <v>4</v>
      </c>
    </row>
    <row r="42" spans="1:9" ht="13.5">
      <c r="A42" s="245"/>
      <c r="B42" s="450" t="s">
        <v>30</v>
      </c>
      <c r="C42" s="118" t="s">
        <v>83</v>
      </c>
      <c r="D42" s="119" t="s">
        <v>113</v>
      </c>
      <c r="E42" s="32">
        <v>2</v>
      </c>
      <c r="F42" s="33">
        <v>4</v>
      </c>
      <c r="G42" s="33">
        <v>8</v>
      </c>
      <c r="H42" s="33">
        <v>1</v>
      </c>
      <c r="I42" s="34">
        <v>15</v>
      </c>
    </row>
    <row r="43" spans="1:9" ht="13.5">
      <c r="A43" s="245"/>
      <c r="B43" s="499" t="s">
        <v>34</v>
      </c>
      <c r="C43" s="118" t="s">
        <v>70</v>
      </c>
      <c r="D43" s="119" t="s">
        <v>113</v>
      </c>
      <c r="E43" s="32">
        <v>0</v>
      </c>
      <c r="F43" s="33">
        <v>0</v>
      </c>
      <c r="G43" s="33">
        <v>0</v>
      </c>
      <c r="H43" s="33">
        <v>1</v>
      </c>
      <c r="I43" s="34">
        <v>1</v>
      </c>
    </row>
    <row r="44" spans="1:9" ht="13.5">
      <c r="A44" s="245"/>
      <c r="B44" s="451"/>
      <c r="C44" s="118" t="s">
        <v>76</v>
      </c>
      <c r="D44" s="119" t="s">
        <v>113</v>
      </c>
      <c r="E44" s="32">
        <v>2</v>
      </c>
      <c r="F44" s="33">
        <v>4</v>
      </c>
      <c r="G44" s="33">
        <v>3</v>
      </c>
      <c r="H44" s="33">
        <v>2</v>
      </c>
      <c r="I44" s="34">
        <v>11</v>
      </c>
    </row>
    <row r="45" spans="1:9" ht="13.5">
      <c r="A45" s="245"/>
      <c r="B45" s="118" t="s">
        <v>45</v>
      </c>
      <c r="C45" s="118" t="s">
        <v>65</v>
      </c>
      <c r="D45" s="119" t="s">
        <v>113</v>
      </c>
      <c r="E45" s="32">
        <v>6</v>
      </c>
      <c r="F45" s="33">
        <v>8</v>
      </c>
      <c r="G45" s="33">
        <v>16</v>
      </c>
      <c r="H45" s="33">
        <v>5</v>
      </c>
      <c r="I45" s="34">
        <v>35</v>
      </c>
    </row>
    <row r="46" spans="1:9" ht="13.5">
      <c r="A46" s="245"/>
      <c r="B46" s="450"/>
      <c r="C46" s="118" t="s">
        <v>89</v>
      </c>
      <c r="D46" s="119" t="s">
        <v>113</v>
      </c>
      <c r="E46" s="32">
        <v>3</v>
      </c>
      <c r="F46" s="33">
        <v>1</v>
      </c>
      <c r="G46" s="33">
        <v>6</v>
      </c>
      <c r="H46" s="33">
        <v>2</v>
      </c>
      <c r="I46" s="34">
        <v>12</v>
      </c>
    </row>
    <row r="47" spans="1:9" ht="13.5">
      <c r="A47" s="245"/>
      <c r="B47" s="451"/>
      <c r="C47" s="118" t="s">
        <v>90</v>
      </c>
      <c r="D47" s="119" t="s">
        <v>113</v>
      </c>
      <c r="E47" s="32">
        <v>1</v>
      </c>
      <c r="F47" s="33">
        <v>7</v>
      </c>
      <c r="G47" s="33">
        <v>2</v>
      </c>
      <c r="H47" s="33">
        <v>2</v>
      </c>
      <c r="I47" s="34">
        <v>12</v>
      </c>
    </row>
    <row r="48" spans="1:9" ht="13.5">
      <c r="A48" s="245" t="s">
        <v>378</v>
      </c>
      <c r="B48" s="313" t="s">
        <v>0</v>
      </c>
      <c r="C48" s="118"/>
      <c r="D48" s="119"/>
      <c r="E48" s="32">
        <v>19</v>
      </c>
      <c r="F48" s="33">
        <v>33</v>
      </c>
      <c r="G48" s="33">
        <v>49</v>
      </c>
      <c r="H48" s="33">
        <v>18</v>
      </c>
      <c r="I48" s="34">
        <v>119</v>
      </c>
    </row>
    <row r="49" spans="1:9" ht="13.5">
      <c r="A49" s="245" t="s">
        <v>0</v>
      </c>
      <c r="B49" s="318" t="s">
        <v>36</v>
      </c>
      <c r="C49" s="118" t="s">
        <v>69</v>
      </c>
      <c r="D49" s="119" t="s">
        <v>116</v>
      </c>
      <c r="E49" s="32">
        <v>2</v>
      </c>
      <c r="F49" s="33">
        <v>3</v>
      </c>
      <c r="G49" s="33">
        <v>2</v>
      </c>
      <c r="H49" s="33">
        <v>3</v>
      </c>
      <c r="I49" s="34">
        <v>10</v>
      </c>
    </row>
    <row r="50" spans="1:9" ht="13.5">
      <c r="A50" s="247"/>
      <c r="B50" s="314"/>
      <c r="C50" s="118" t="s">
        <v>84</v>
      </c>
      <c r="D50" s="119" t="s">
        <v>116</v>
      </c>
      <c r="E50" s="32">
        <v>1</v>
      </c>
      <c r="F50" s="33">
        <v>4</v>
      </c>
      <c r="G50" s="33">
        <v>7</v>
      </c>
      <c r="H50" s="33">
        <v>6</v>
      </c>
      <c r="I50" s="34">
        <v>18</v>
      </c>
    </row>
    <row r="51" spans="1:9" ht="13.5">
      <c r="A51" s="120"/>
      <c r="B51" s="252"/>
      <c r="C51" s="252" t="s">
        <v>102</v>
      </c>
      <c r="D51" s="253" t="s">
        <v>116</v>
      </c>
      <c r="E51" s="32">
        <v>1</v>
      </c>
      <c r="F51" s="33">
        <v>1</v>
      </c>
      <c r="G51" s="33">
        <v>0</v>
      </c>
      <c r="H51" s="33">
        <v>0</v>
      </c>
      <c r="I51" s="34">
        <v>2</v>
      </c>
    </row>
    <row r="52" spans="1:9" ht="13.5">
      <c r="A52" s="244" t="s">
        <v>379</v>
      </c>
      <c r="B52" s="313" t="s">
        <v>0</v>
      </c>
      <c r="C52" s="118"/>
      <c r="D52" s="119"/>
      <c r="E52" s="32">
        <v>4</v>
      </c>
      <c r="F52" s="33">
        <v>8</v>
      </c>
      <c r="G52" s="33">
        <v>9</v>
      </c>
      <c r="H52" s="33">
        <v>9</v>
      </c>
      <c r="I52" s="34">
        <v>30</v>
      </c>
    </row>
    <row r="53" spans="1:9" ht="13.5">
      <c r="A53" s="245" t="s">
        <v>0</v>
      </c>
      <c r="B53" s="318" t="s">
        <v>26</v>
      </c>
      <c r="C53" s="118" t="s">
        <v>26</v>
      </c>
      <c r="D53" s="119" t="s">
        <v>114</v>
      </c>
      <c r="E53" s="32">
        <v>2</v>
      </c>
      <c r="F53" s="33">
        <v>3</v>
      </c>
      <c r="G53" s="33">
        <v>10</v>
      </c>
      <c r="H53" s="33">
        <v>2</v>
      </c>
      <c r="I53" s="34">
        <v>17</v>
      </c>
    </row>
    <row r="54" spans="1:9" ht="13.5">
      <c r="A54" s="247"/>
      <c r="B54" s="314"/>
      <c r="C54" s="118" t="s">
        <v>61</v>
      </c>
      <c r="D54" s="119" t="s">
        <v>116</v>
      </c>
      <c r="E54" s="32">
        <v>0</v>
      </c>
      <c r="F54" s="33">
        <v>0</v>
      </c>
      <c r="G54" s="33">
        <v>1</v>
      </c>
      <c r="H54" s="33">
        <v>0</v>
      </c>
      <c r="I54" s="34">
        <v>1</v>
      </c>
    </row>
    <row r="55" spans="1:9" ht="13.5">
      <c r="A55" s="120"/>
      <c r="B55" s="252" t="s">
        <v>34</v>
      </c>
      <c r="C55" s="252" t="s">
        <v>71</v>
      </c>
      <c r="D55" s="253" t="s">
        <v>116</v>
      </c>
      <c r="E55" s="32">
        <v>0</v>
      </c>
      <c r="F55" s="33">
        <v>0</v>
      </c>
      <c r="G55" s="33">
        <v>1</v>
      </c>
      <c r="H55" s="33">
        <v>0</v>
      </c>
      <c r="I55" s="34">
        <v>1</v>
      </c>
    </row>
    <row r="56" spans="1:9" ht="13.5">
      <c r="A56" s="244"/>
      <c r="B56" s="313" t="s">
        <v>38</v>
      </c>
      <c r="C56" s="118" t="s">
        <v>38</v>
      </c>
      <c r="D56" s="119" t="s">
        <v>112</v>
      </c>
      <c r="E56" s="32">
        <v>1</v>
      </c>
      <c r="F56" s="33">
        <v>5</v>
      </c>
      <c r="G56" s="33">
        <v>7</v>
      </c>
      <c r="H56" s="33">
        <v>2</v>
      </c>
      <c r="I56" s="34">
        <v>15</v>
      </c>
    </row>
    <row r="57" spans="1:9" ht="13.5">
      <c r="A57" s="245"/>
      <c r="B57" s="318" t="s">
        <v>39</v>
      </c>
      <c r="C57" s="118" t="s">
        <v>77</v>
      </c>
      <c r="D57" s="119" t="s">
        <v>112</v>
      </c>
      <c r="E57" s="32">
        <v>0</v>
      </c>
      <c r="F57" s="33">
        <v>1</v>
      </c>
      <c r="G57" s="33">
        <v>1</v>
      </c>
      <c r="H57" s="33">
        <v>2</v>
      </c>
      <c r="I57" s="34">
        <v>4</v>
      </c>
    </row>
    <row r="58" spans="1:9" ht="13.5">
      <c r="A58" s="245"/>
      <c r="B58" s="314"/>
      <c r="C58" s="118"/>
      <c r="D58" s="119" t="s">
        <v>116</v>
      </c>
      <c r="E58" s="32">
        <v>0</v>
      </c>
      <c r="F58" s="33">
        <v>0</v>
      </c>
      <c r="G58" s="33">
        <v>1</v>
      </c>
      <c r="H58" s="33">
        <v>0</v>
      </c>
      <c r="I58" s="34">
        <v>1</v>
      </c>
    </row>
    <row r="59" spans="1:9" ht="13.5">
      <c r="A59" s="245"/>
      <c r="B59" s="118" t="s">
        <v>80</v>
      </c>
      <c r="C59" s="118" t="s">
        <v>842</v>
      </c>
      <c r="D59" s="119" t="s">
        <v>116</v>
      </c>
      <c r="E59" s="32">
        <v>0</v>
      </c>
      <c r="F59" s="33">
        <v>1</v>
      </c>
      <c r="G59" s="33">
        <v>1</v>
      </c>
      <c r="H59" s="33">
        <v>0</v>
      </c>
      <c r="I59" s="34">
        <v>2</v>
      </c>
    </row>
    <row r="60" spans="1:9" ht="13.5">
      <c r="A60" s="245"/>
      <c r="B60" s="118" t="s">
        <v>42</v>
      </c>
      <c r="C60" s="118" t="s">
        <v>42</v>
      </c>
      <c r="D60" s="119" t="s">
        <v>112</v>
      </c>
      <c r="E60" s="32">
        <v>1</v>
      </c>
      <c r="F60" s="33">
        <v>2</v>
      </c>
      <c r="G60" s="33">
        <v>4</v>
      </c>
      <c r="H60" s="33">
        <v>1</v>
      </c>
      <c r="I60" s="34">
        <v>8</v>
      </c>
    </row>
    <row r="61" spans="1:9" ht="13.5">
      <c r="A61" s="245"/>
      <c r="B61" s="313" t="s">
        <v>47</v>
      </c>
      <c r="C61" s="450" t="s">
        <v>47</v>
      </c>
      <c r="D61" s="119" t="s">
        <v>115</v>
      </c>
      <c r="E61" s="32">
        <v>2</v>
      </c>
      <c r="F61" s="33">
        <v>3</v>
      </c>
      <c r="G61" s="33">
        <v>2</v>
      </c>
      <c r="H61" s="33">
        <v>0</v>
      </c>
      <c r="I61" s="34">
        <v>7</v>
      </c>
    </row>
    <row r="62" spans="1:9" ht="13.5">
      <c r="A62" s="245"/>
      <c r="B62" s="314" t="s">
        <v>51</v>
      </c>
      <c r="C62" s="451" t="s">
        <v>86</v>
      </c>
      <c r="D62" s="119" t="s">
        <v>116</v>
      </c>
      <c r="E62" s="32">
        <v>0</v>
      </c>
      <c r="F62" s="33">
        <v>1</v>
      </c>
      <c r="G62" s="33">
        <v>0</v>
      </c>
      <c r="H62" s="33">
        <v>1</v>
      </c>
      <c r="I62" s="34">
        <v>2</v>
      </c>
    </row>
    <row r="63" spans="1:9" ht="13.5">
      <c r="A63" s="245"/>
      <c r="B63" s="118"/>
      <c r="C63" s="118" t="s">
        <v>51</v>
      </c>
      <c r="D63" s="119" t="s">
        <v>112</v>
      </c>
      <c r="E63" s="32">
        <v>0</v>
      </c>
      <c r="F63" s="33">
        <v>4</v>
      </c>
      <c r="G63" s="33">
        <v>3</v>
      </c>
      <c r="H63" s="33">
        <v>0</v>
      </c>
      <c r="I63" s="34">
        <v>7</v>
      </c>
    </row>
    <row r="64" spans="1:9" ht="13.5">
      <c r="A64" s="245"/>
      <c r="B64" s="118"/>
      <c r="C64" s="118"/>
      <c r="D64" s="119" t="s">
        <v>116</v>
      </c>
      <c r="E64" s="32">
        <v>0</v>
      </c>
      <c r="F64" s="33">
        <v>2</v>
      </c>
      <c r="G64" s="33">
        <v>3</v>
      </c>
      <c r="H64" s="33">
        <v>1</v>
      </c>
      <c r="I64" s="34">
        <v>6</v>
      </c>
    </row>
    <row r="65" spans="1:9" ht="13.5">
      <c r="A65" s="245"/>
      <c r="B65" s="118" t="s">
        <v>55</v>
      </c>
      <c r="C65" s="118" t="s">
        <v>60</v>
      </c>
      <c r="D65" s="119" t="s">
        <v>116</v>
      </c>
      <c r="E65" s="32">
        <v>0</v>
      </c>
      <c r="F65" s="33">
        <v>1</v>
      </c>
      <c r="G65" s="33">
        <v>1</v>
      </c>
      <c r="H65" s="33">
        <v>0</v>
      </c>
      <c r="I65" s="34">
        <v>2</v>
      </c>
    </row>
    <row r="66" spans="1:9" ht="13.5">
      <c r="A66" s="245"/>
      <c r="B66" s="118"/>
      <c r="C66" s="118" t="s">
        <v>101</v>
      </c>
      <c r="D66" s="119" t="s">
        <v>112</v>
      </c>
      <c r="E66" s="32">
        <v>0</v>
      </c>
      <c r="F66" s="33">
        <v>2</v>
      </c>
      <c r="G66" s="33">
        <v>0</v>
      </c>
      <c r="H66" s="33">
        <v>2</v>
      </c>
      <c r="I66" s="34">
        <v>4</v>
      </c>
    </row>
    <row r="67" spans="1:9" ht="13.5">
      <c r="A67" s="245"/>
      <c r="B67" s="313"/>
      <c r="C67" s="118"/>
      <c r="D67" s="119" t="s">
        <v>116</v>
      </c>
      <c r="E67" s="32">
        <v>0</v>
      </c>
      <c r="F67" s="33">
        <v>0</v>
      </c>
      <c r="G67" s="33">
        <v>4</v>
      </c>
      <c r="H67" s="33">
        <v>1</v>
      </c>
      <c r="I67" s="34">
        <v>5</v>
      </c>
    </row>
    <row r="68" spans="1:9" ht="13.5">
      <c r="A68" s="245"/>
      <c r="B68" s="318" t="s">
        <v>56</v>
      </c>
      <c r="C68" s="450" t="s">
        <v>95</v>
      </c>
      <c r="D68" s="119" t="s">
        <v>116</v>
      </c>
      <c r="E68" s="32">
        <v>2</v>
      </c>
      <c r="F68" s="33">
        <v>4</v>
      </c>
      <c r="G68" s="33">
        <v>4</v>
      </c>
      <c r="H68" s="33">
        <v>0</v>
      </c>
      <c r="I68" s="34">
        <v>10</v>
      </c>
    </row>
    <row r="69" spans="1:9" ht="13.5">
      <c r="A69" s="245"/>
      <c r="B69" s="314"/>
      <c r="C69" s="451" t="s">
        <v>843</v>
      </c>
      <c r="D69" s="119" t="s">
        <v>116</v>
      </c>
      <c r="E69" s="32">
        <v>1</v>
      </c>
      <c r="F69" s="33">
        <v>2</v>
      </c>
      <c r="G69" s="33">
        <v>2</v>
      </c>
      <c r="H69" s="33">
        <v>2</v>
      </c>
      <c r="I69" s="34">
        <v>7</v>
      </c>
    </row>
    <row r="70" spans="1:9" ht="13.5">
      <c r="A70" s="245" t="s">
        <v>380</v>
      </c>
      <c r="B70" s="313" t="s">
        <v>0</v>
      </c>
      <c r="C70" s="118"/>
      <c r="D70" s="119"/>
      <c r="E70" s="32">
        <v>9</v>
      </c>
      <c r="F70" s="33">
        <v>31</v>
      </c>
      <c r="G70" s="33">
        <v>45</v>
      </c>
      <c r="H70" s="33">
        <v>14</v>
      </c>
      <c r="I70" s="34">
        <v>99</v>
      </c>
    </row>
    <row r="71" spans="1:9" ht="25.5">
      <c r="A71" s="245" t="s">
        <v>0</v>
      </c>
      <c r="B71" s="318" t="s">
        <v>35</v>
      </c>
      <c r="C71" s="450" t="s">
        <v>91</v>
      </c>
      <c r="D71" s="119" t="s">
        <v>116</v>
      </c>
      <c r="E71" s="32">
        <v>5</v>
      </c>
      <c r="F71" s="33">
        <v>10</v>
      </c>
      <c r="G71" s="33">
        <v>9</v>
      </c>
      <c r="H71" s="33">
        <v>3</v>
      </c>
      <c r="I71" s="34">
        <v>27</v>
      </c>
    </row>
    <row r="72" spans="1:9" ht="13.5">
      <c r="A72" s="245"/>
      <c r="B72" s="314" t="s">
        <v>44</v>
      </c>
      <c r="C72" s="451" t="s">
        <v>91</v>
      </c>
      <c r="D72" s="119" t="s">
        <v>116</v>
      </c>
      <c r="E72" s="32">
        <v>1</v>
      </c>
      <c r="F72" s="33">
        <v>4</v>
      </c>
      <c r="G72" s="33">
        <v>6</v>
      </c>
      <c r="H72" s="33">
        <v>1</v>
      </c>
      <c r="I72" s="34">
        <v>12</v>
      </c>
    </row>
    <row r="73" spans="1:9" ht="13.5">
      <c r="A73" s="245"/>
      <c r="B73" s="313" t="s">
        <v>53</v>
      </c>
      <c r="C73" s="118" t="s">
        <v>53</v>
      </c>
      <c r="D73" s="119" t="s">
        <v>116</v>
      </c>
      <c r="E73" s="32">
        <v>12</v>
      </c>
      <c r="F73" s="33">
        <v>16</v>
      </c>
      <c r="G73" s="33">
        <v>12</v>
      </c>
      <c r="H73" s="33">
        <v>4</v>
      </c>
      <c r="I73" s="34">
        <v>44</v>
      </c>
    </row>
    <row r="74" spans="1:9" ht="13.5">
      <c r="A74" s="245" t="s">
        <v>381</v>
      </c>
      <c r="B74" s="318" t="s">
        <v>0</v>
      </c>
      <c r="C74" s="118"/>
      <c r="D74" s="119"/>
      <c r="E74" s="32">
        <v>18</v>
      </c>
      <c r="F74" s="33">
        <v>30</v>
      </c>
      <c r="G74" s="33">
        <v>27</v>
      </c>
      <c r="H74" s="33">
        <v>8</v>
      </c>
      <c r="I74" s="34">
        <v>83</v>
      </c>
    </row>
    <row r="75" spans="1:9" ht="13.5">
      <c r="A75" s="247" t="s">
        <v>0</v>
      </c>
      <c r="B75" s="314" t="s">
        <v>21</v>
      </c>
      <c r="C75" s="118" t="s">
        <v>88</v>
      </c>
      <c r="D75" s="119" t="s">
        <v>116</v>
      </c>
      <c r="E75" s="32">
        <v>1</v>
      </c>
      <c r="F75" s="33">
        <v>2</v>
      </c>
      <c r="G75" s="33">
        <v>7</v>
      </c>
      <c r="H75" s="33">
        <v>9</v>
      </c>
      <c r="I75" s="34">
        <v>19</v>
      </c>
    </row>
    <row r="76" spans="1:9" ht="13.5">
      <c r="A76" s="120"/>
      <c r="B76" s="252"/>
      <c r="C76" s="252" t="s">
        <v>99</v>
      </c>
      <c r="D76" s="253" t="s">
        <v>116</v>
      </c>
      <c r="E76" s="32">
        <v>6</v>
      </c>
      <c r="F76" s="33">
        <v>2</v>
      </c>
      <c r="G76" s="33">
        <v>15</v>
      </c>
      <c r="H76" s="33">
        <v>4</v>
      </c>
      <c r="I76" s="34">
        <v>27</v>
      </c>
    </row>
    <row r="77" spans="1:9" ht="13.5">
      <c r="A77" s="244"/>
      <c r="B77" s="118" t="s">
        <v>57</v>
      </c>
      <c r="C77" s="118" t="s">
        <v>844</v>
      </c>
      <c r="D77" s="119" t="s">
        <v>116</v>
      </c>
      <c r="E77" s="32">
        <v>0</v>
      </c>
      <c r="F77" s="33">
        <v>0</v>
      </c>
      <c r="G77" s="33">
        <v>3</v>
      </c>
      <c r="H77" s="33">
        <v>2</v>
      </c>
      <c r="I77" s="34">
        <v>5</v>
      </c>
    </row>
    <row r="78" spans="1:9" ht="13.5">
      <c r="A78" s="245"/>
      <c r="B78" s="118" t="s">
        <v>927</v>
      </c>
      <c r="C78" s="118" t="s">
        <v>927</v>
      </c>
      <c r="D78" s="119" t="s">
        <v>0</v>
      </c>
      <c r="E78" s="32">
        <v>16</v>
      </c>
      <c r="F78" s="33">
        <v>12</v>
      </c>
      <c r="G78" s="33">
        <v>5</v>
      </c>
      <c r="H78" s="33">
        <v>14</v>
      </c>
      <c r="I78" s="34">
        <v>47</v>
      </c>
    </row>
    <row r="79" spans="1:9" ht="13.5">
      <c r="A79" s="247" t="s">
        <v>382</v>
      </c>
      <c r="B79" s="118" t="s">
        <v>0</v>
      </c>
      <c r="C79" s="118"/>
      <c r="D79" s="119"/>
      <c r="E79" s="32">
        <v>23</v>
      </c>
      <c r="F79" s="33">
        <v>16</v>
      </c>
      <c r="G79" s="33">
        <v>30</v>
      </c>
      <c r="H79" s="33">
        <v>29</v>
      </c>
      <c r="I79" s="34">
        <v>98</v>
      </c>
    </row>
    <row r="80" spans="1:9" ht="13.5">
      <c r="A80" s="460" t="s">
        <v>12</v>
      </c>
      <c r="B80" s="489"/>
      <c r="C80" s="489"/>
      <c r="D80" s="490"/>
      <c r="E80" s="32">
        <v>159</v>
      </c>
      <c r="F80" s="33">
        <v>219</v>
      </c>
      <c r="G80" s="33">
        <v>295</v>
      </c>
      <c r="H80" s="33">
        <v>165</v>
      </c>
      <c r="I80" s="34">
        <v>838</v>
      </c>
    </row>
    <row r="81" spans="1:9" ht="12.75">
      <c r="A81" s="133"/>
      <c r="B81" s="133"/>
      <c r="C81" s="133"/>
      <c r="D81" s="133"/>
      <c r="E81" s="133"/>
      <c r="F81" s="133"/>
      <c r="G81" s="133"/>
      <c r="H81" s="133"/>
      <c r="I81" s="133"/>
    </row>
    <row r="82" spans="1:9" ht="12.75">
      <c r="A82" s="133"/>
      <c r="B82" s="133"/>
      <c r="C82" s="133"/>
      <c r="D82" s="133"/>
      <c r="E82" s="133"/>
      <c r="F82" s="133"/>
      <c r="G82" s="133"/>
      <c r="H82" s="133"/>
      <c r="I82" s="133"/>
    </row>
    <row r="83" spans="1:9" ht="16.5" thickBot="1">
      <c r="A83" s="491" t="s">
        <v>964</v>
      </c>
      <c r="B83" s="491"/>
      <c r="C83" s="491"/>
      <c r="D83" s="491"/>
      <c r="E83" s="491"/>
      <c r="F83" s="491"/>
      <c r="G83" s="491"/>
      <c r="H83" s="491"/>
      <c r="I83" s="491"/>
    </row>
    <row r="84" spans="1:9" ht="18" customHeight="1" thickBot="1" thickTop="1">
      <c r="A84" s="492" t="s">
        <v>0</v>
      </c>
      <c r="B84" s="493"/>
      <c r="C84" s="493"/>
      <c r="D84" s="494"/>
      <c r="E84" s="198" t="s">
        <v>472</v>
      </c>
      <c r="F84" s="199" t="s">
        <v>125</v>
      </c>
      <c r="G84" s="199" t="s">
        <v>126</v>
      </c>
      <c r="H84" s="199" t="s">
        <v>127</v>
      </c>
      <c r="I84" s="200" t="s">
        <v>12</v>
      </c>
    </row>
    <row r="85" spans="1:9" ht="14.25" thickTop="1">
      <c r="A85" s="495" t="s">
        <v>0</v>
      </c>
      <c r="B85" s="193" t="s">
        <v>24</v>
      </c>
      <c r="C85" s="193" t="s">
        <v>24</v>
      </c>
      <c r="D85" s="194" t="s">
        <v>116</v>
      </c>
      <c r="E85" s="187">
        <v>45</v>
      </c>
      <c r="F85" s="188">
        <v>59</v>
      </c>
      <c r="G85" s="188">
        <v>74</v>
      </c>
      <c r="H85" s="188">
        <v>156</v>
      </c>
      <c r="I85" s="189">
        <v>334</v>
      </c>
    </row>
    <row r="86" spans="1:9" ht="13.5">
      <c r="A86" s="482"/>
      <c r="B86" s="484" t="s">
        <v>25</v>
      </c>
      <c r="C86" s="195" t="s">
        <v>58</v>
      </c>
      <c r="D86" s="197" t="s">
        <v>116</v>
      </c>
      <c r="E86" s="190">
        <v>3</v>
      </c>
      <c r="F86" s="191">
        <v>11</v>
      </c>
      <c r="G86" s="191">
        <v>25</v>
      </c>
      <c r="H86" s="191">
        <v>16</v>
      </c>
      <c r="I86" s="192">
        <v>55</v>
      </c>
    </row>
    <row r="87" spans="1:9" ht="13.5">
      <c r="A87" s="482"/>
      <c r="B87" s="484"/>
      <c r="C87" s="195" t="s">
        <v>59</v>
      </c>
      <c r="D87" s="197" t="s">
        <v>116</v>
      </c>
      <c r="E87" s="190">
        <v>14</v>
      </c>
      <c r="F87" s="191">
        <v>31</v>
      </c>
      <c r="G87" s="191">
        <v>25</v>
      </c>
      <c r="H87" s="191">
        <v>52</v>
      </c>
      <c r="I87" s="192">
        <v>122</v>
      </c>
    </row>
    <row r="88" spans="1:9" ht="13.5">
      <c r="A88" s="482"/>
      <c r="B88" s="484"/>
      <c r="C88" s="195" t="s">
        <v>98</v>
      </c>
      <c r="D88" s="197" t="s">
        <v>116</v>
      </c>
      <c r="E88" s="190">
        <v>0</v>
      </c>
      <c r="F88" s="191">
        <v>5</v>
      </c>
      <c r="G88" s="191">
        <v>10</v>
      </c>
      <c r="H88" s="191">
        <v>21</v>
      </c>
      <c r="I88" s="192">
        <v>36</v>
      </c>
    </row>
    <row r="89" spans="1:9" ht="13.5">
      <c r="A89" s="482"/>
      <c r="B89" s="484" t="s">
        <v>27</v>
      </c>
      <c r="C89" s="195" t="s">
        <v>27</v>
      </c>
      <c r="D89" s="197" t="s">
        <v>116</v>
      </c>
      <c r="E89" s="190">
        <v>33</v>
      </c>
      <c r="F89" s="191">
        <v>74</v>
      </c>
      <c r="G89" s="191">
        <v>85</v>
      </c>
      <c r="H89" s="191">
        <v>143</v>
      </c>
      <c r="I89" s="192">
        <v>335</v>
      </c>
    </row>
    <row r="90" spans="1:9" ht="13.5">
      <c r="A90" s="482"/>
      <c r="B90" s="484"/>
      <c r="C90" s="195" t="s">
        <v>78</v>
      </c>
      <c r="D90" s="197" t="s">
        <v>116</v>
      </c>
      <c r="E90" s="190">
        <v>14</v>
      </c>
      <c r="F90" s="191">
        <v>10</v>
      </c>
      <c r="G90" s="191">
        <v>15</v>
      </c>
      <c r="H90" s="191">
        <v>20</v>
      </c>
      <c r="I90" s="192">
        <v>59</v>
      </c>
    </row>
    <row r="91" spans="1:9" ht="13.5">
      <c r="A91" s="482"/>
      <c r="B91" s="484" t="s">
        <v>29</v>
      </c>
      <c r="C91" s="195" t="s">
        <v>64</v>
      </c>
      <c r="D91" s="197" t="s">
        <v>116</v>
      </c>
      <c r="E91" s="190">
        <v>7</v>
      </c>
      <c r="F91" s="191">
        <v>15</v>
      </c>
      <c r="G91" s="191">
        <v>19</v>
      </c>
      <c r="H91" s="191">
        <v>46</v>
      </c>
      <c r="I91" s="192">
        <v>87</v>
      </c>
    </row>
    <row r="92" spans="1:9" ht="13.5">
      <c r="A92" s="482"/>
      <c r="B92" s="484"/>
      <c r="C92" s="195" t="s">
        <v>29</v>
      </c>
      <c r="D92" s="197" t="s">
        <v>116</v>
      </c>
      <c r="E92" s="190">
        <v>5</v>
      </c>
      <c r="F92" s="191">
        <v>11</v>
      </c>
      <c r="G92" s="191">
        <v>18</v>
      </c>
      <c r="H92" s="191">
        <v>30</v>
      </c>
      <c r="I92" s="192">
        <v>64</v>
      </c>
    </row>
    <row r="93" spans="1:9" ht="13.5">
      <c r="A93" s="482"/>
      <c r="B93" s="484"/>
      <c r="C93" s="195" t="s">
        <v>100</v>
      </c>
      <c r="D93" s="197" t="s">
        <v>116</v>
      </c>
      <c r="E93" s="190">
        <v>42</v>
      </c>
      <c r="F93" s="191">
        <v>71</v>
      </c>
      <c r="G93" s="191">
        <v>71</v>
      </c>
      <c r="H93" s="191">
        <v>109</v>
      </c>
      <c r="I93" s="192">
        <v>293</v>
      </c>
    </row>
    <row r="94" spans="1:9" ht="13.5">
      <c r="A94" s="482"/>
      <c r="B94" s="484" t="s">
        <v>31</v>
      </c>
      <c r="C94" s="195" t="s">
        <v>31</v>
      </c>
      <c r="D94" s="197" t="s">
        <v>116</v>
      </c>
      <c r="E94" s="190">
        <v>17</v>
      </c>
      <c r="F94" s="191">
        <v>31</v>
      </c>
      <c r="G94" s="191">
        <v>46</v>
      </c>
      <c r="H94" s="191">
        <v>96</v>
      </c>
      <c r="I94" s="192">
        <v>190</v>
      </c>
    </row>
    <row r="95" spans="1:9" ht="13.5">
      <c r="A95" s="482"/>
      <c r="B95" s="484" t="s">
        <v>32</v>
      </c>
      <c r="C95" s="195" t="s">
        <v>32</v>
      </c>
      <c r="D95" s="197" t="s">
        <v>116</v>
      </c>
      <c r="E95" s="190">
        <v>4</v>
      </c>
      <c r="F95" s="191">
        <v>9</v>
      </c>
      <c r="G95" s="191">
        <v>29</v>
      </c>
      <c r="H95" s="191">
        <v>28</v>
      </c>
      <c r="I95" s="192">
        <v>70</v>
      </c>
    </row>
    <row r="96" spans="1:9" ht="13.5">
      <c r="A96" s="482"/>
      <c r="B96" s="195" t="s">
        <v>37</v>
      </c>
      <c r="C96" s="195" t="s">
        <v>67</v>
      </c>
      <c r="D96" s="197" t="s">
        <v>116</v>
      </c>
      <c r="E96" s="190">
        <v>4</v>
      </c>
      <c r="F96" s="191">
        <v>12</v>
      </c>
      <c r="G96" s="191">
        <v>21</v>
      </c>
      <c r="H96" s="191">
        <v>40</v>
      </c>
      <c r="I96" s="192">
        <v>77</v>
      </c>
    </row>
    <row r="97" spans="1:9" ht="13.5">
      <c r="A97" s="482"/>
      <c r="B97" s="195"/>
      <c r="C97" s="195" t="s">
        <v>37</v>
      </c>
      <c r="D97" s="197" t="s">
        <v>116</v>
      </c>
      <c r="E97" s="190">
        <v>21</v>
      </c>
      <c r="F97" s="191">
        <v>32</v>
      </c>
      <c r="G97" s="191">
        <v>51</v>
      </c>
      <c r="H97" s="191">
        <v>105</v>
      </c>
      <c r="I97" s="192">
        <v>209</v>
      </c>
    </row>
    <row r="98" spans="1:9" ht="13.5">
      <c r="A98" s="482"/>
      <c r="B98" s="484"/>
      <c r="C98" s="195" t="s">
        <v>73</v>
      </c>
      <c r="D98" s="197" t="s">
        <v>116</v>
      </c>
      <c r="E98" s="190">
        <v>0</v>
      </c>
      <c r="F98" s="191">
        <v>7</v>
      </c>
      <c r="G98" s="191">
        <v>9</v>
      </c>
      <c r="H98" s="191">
        <v>14</v>
      </c>
      <c r="I98" s="192">
        <v>30</v>
      </c>
    </row>
    <row r="99" spans="1:9" ht="13.5">
      <c r="A99" s="482"/>
      <c r="B99" s="484"/>
      <c r="C99" s="195" t="s">
        <v>808</v>
      </c>
      <c r="D99" s="197" t="s">
        <v>116</v>
      </c>
      <c r="E99" s="190">
        <v>8</v>
      </c>
      <c r="F99" s="191">
        <v>16</v>
      </c>
      <c r="G99" s="191">
        <v>11</v>
      </c>
      <c r="H99" s="191">
        <v>23</v>
      </c>
      <c r="I99" s="192">
        <v>58</v>
      </c>
    </row>
    <row r="100" spans="1:9" ht="13.5">
      <c r="A100" s="482"/>
      <c r="B100" s="484" t="s">
        <v>40</v>
      </c>
      <c r="C100" s="195" t="s">
        <v>79</v>
      </c>
      <c r="D100" s="197" t="s">
        <v>116</v>
      </c>
      <c r="E100" s="190">
        <v>1</v>
      </c>
      <c r="F100" s="191">
        <v>5</v>
      </c>
      <c r="G100" s="191">
        <v>23</v>
      </c>
      <c r="H100" s="191">
        <v>39</v>
      </c>
      <c r="I100" s="192">
        <v>68</v>
      </c>
    </row>
    <row r="101" spans="1:9" ht="13.5">
      <c r="A101" s="482"/>
      <c r="B101" s="484" t="s">
        <v>46</v>
      </c>
      <c r="C101" s="195" t="s">
        <v>92</v>
      </c>
      <c r="D101" s="197" t="s">
        <v>116</v>
      </c>
      <c r="E101" s="190">
        <v>5</v>
      </c>
      <c r="F101" s="191">
        <v>13</v>
      </c>
      <c r="G101" s="191">
        <v>16</v>
      </c>
      <c r="H101" s="191">
        <v>48</v>
      </c>
      <c r="I101" s="192">
        <v>82</v>
      </c>
    </row>
    <row r="102" spans="1:9" ht="13.5">
      <c r="A102" s="482"/>
      <c r="B102" s="195" t="s">
        <v>50</v>
      </c>
      <c r="C102" s="195" t="s">
        <v>97</v>
      </c>
      <c r="D102" s="197" t="s">
        <v>116</v>
      </c>
      <c r="E102" s="190">
        <v>4</v>
      </c>
      <c r="F102" s="191">
        <v>4</v>
      </c>
      <c r="G102" s="191">
        <v>11</v>
      </c>
      <c r="H102" s="191">
        <v>23</v>
      </c>
      <c r="I102" s="192">
        <v>42</v>
      </c>
    </row>
    <row r="103" spans="1:9" ht="13.5">
      <c r="A103" s="482"/>
      <c r="B103" s="195" t="s">
        <v>927</v>
      </c>
      <c r="C103" s="195" t="s">
        <v>927</v>
      </c>
      <c r="D103" s="197" t="s">
        <v>0</v>
      </c>
      <c r="E103" s="190">
        <v>2</v>
      </c>
      <c r="F103" s="191">
        <v>0</v>
      </c>
      <c r="G103" s="191">
        <v>1</v>
      </c>
      <c r="H103" s="191">
        <v>1</v>
      </c>
      <c r="I103" s="192">
        <v>4</v>
      </c>
    </row>
    <row r="104" spans="1:9" ht="13.5">
      <c r="A104" s="483" t="s">
        <v>376</v>
      </c>
      <c r="B104" s="195" t="s">
        <v>0</v>
      </c>
      <c r="C104" s="195"/>
      <c r="D104" s="197"/>
      <c r="E104" s="190">
        <v>229</v>
      </c>
      <c r="F104" s="191">
        <v>416</v>
      </c>
      <c r="G104" s="191">
        <v>560</v>
      </c>
      <c r="H104" s="191">
        <v>1010</v>
      </c>
      <c r="I104" s="192">
        <v>2215</v>
      </c>
    </row>
    <row r="105" spans="1:9" ht="13.5">
      <c r="A105" s="196" t="s">
        <v>0</v>
      </c>
      <c r="B105" s="484" t="s">
        <v>33</v>
      </c>
      <c r="C105" s="484" t="s">
        <v>68</v>
      </c>
      <c r="D105" s="485" t="s">
        <v>116</v>
      </c>
      <c r="E105" s="190">
        <v>22</v>
      </c>
      <c r="F105" s="191">
        <v>44</v>
      </c>
      <c r="G105" s="191">
        <v>87</v>
      </c>
      <c r="H105" s="191">
        <v>127</v>
      </c>
      <c r="I105" s="192">
        <v>280</v>
      </c>
    </row>
    <row r="106" spans="1:9" ht="25.5">
      <c r="A106" s="481"/>
      <c r="B106" s="195" t="s">
        <v>41</v>
      </c>
      <c r="C106" s="195" t="s">
        <v>63</v>
      </c>
      <c r="D106" s="197" t="s">
        <v>116</v>
      </c>
      <c r="E106" s="190">
        <v>14</v>
      </c>
      <c r="F106" s="191">
        <v>23</v>
      </c>
      <c r="G106" s="191">
        <v>15</v>
      </c>
      <c r="H106" s="191">
        <v>28</v>
      </c>
      <c r="I106" s="192">
        <v>80</v>
      </c>
    </row>
    <row r="107" spans="1:9" ht="13.5">
      <c r="A107" s="482"/>
      <c r="B107" s="484"/>
      <c r="C107" s="195" t="s">
        <v>74</v>
      </c>
      <c r="D107" s="197" t="s">
        <v>116</v>
      </c>
      <c r="E107" s="190">
        <v>18</v>
      </c>
      <c r="F107" s="191">
        <v>61</v>
      </c>
      <c r="G107" s="191">
        <v>96</v>
      </c>
      <c r="H107" s="191">
        <v>107</v>
      </c>
      <c r="I107" s="192">
        <v>282</v>
      </c>
    </row>
    <row r="108" spans="1:9" ht="13.5">
      <c r="A108" s="482"/>
      <c r="B108" s="484"/>
      <c r="C108" s="195" t="s">
        <v>81</v>
      </c>
      <c r="D108" s="197" t="s">
        <v>116</v>
      </c>
      <c r="E108" s="190">
        <v>3</v>
      </c>
      <c r="F108" s="191">
        <v>16</v>
      </c>
      <c r="G108" s="191">
        <v>23</v>
      </c>
      <c r="H108" s="191">
        <v>58</v>
      </c>
      <c r="I108" s="192">
        <v>100</v>
      </c>
    </row>
    <row r="109" spans="1:9" ht="13.5">
      <c r="A109" s="482"/>
      <c r="B109" s="484"/>
      <c r="C109" s="195" t="s">
        <v>87</v>
      </c>
      <c r="D109" s="197" t="s">
        <v>116</v>
      </c>
      <c r="E109" s="190">
        <v>5</v>
      </c>
      <c r="F109" s="191">
        <v>8</v>
      </c>
      <c r="G109" s="191">
        <v>26</v>
      </c>
      <c r="H109" s="191">
        <v>20</v>
      </c>
      <c r="I109" s="192">
        <v>59</v>
      </c>
    </row>
    <row r="110" spans="1:9" ht="13.5">
      <c r="A110" s="482"/>
      <c r="B110" s="484"/>
      <c r="C110" s="195" t="s">
        <v>96</v>
      </c>
      <c r="D110" s="197" t="s">
        <v>116</v>
      </c>
      <c r="E110" s="190">
        <v>2</v>
      </c>
      <c r="F110" s="191">
        <v>6</v>
      </c>
      <c r="G110" s="191">
        <v>19</v>
      </c>
      <c r="H110" s="191">
        <v>30</v>
      </c>
      <c r="I110" s="192">
        <v>57</v>
      </c>
    </row>
    <row r="111" spans="1:9" ht="25.5">
      <c r="A111" s="482"/>
      <c r="B111" s="484"/>
      <c r="C111" s="195" t="s">
        <v>931</v>
      </c>
      <c r="D111" s="197" t="s">
        <v>116</v>
      </c>
      <c r="E111" s="190">
        <v>8</v>
      </c>
      <c r="F111" s="191">
        <v>20</v>
      </c>
      <c r="G111" s="191">
        <v>26</v>
      </c>
      <c r="H111" s="191">
        <v>42</v>
      </c>
      <c r="I111" s="192">
        <v>96</v>
      </c>
    </row>
    <row r="112" spans="1:9" ht="13.5">
      <c r="A112" s="482"/>
      <c r="B112" s="484" t="s">
        <v>43</v>
      </c>
      <c r="C112" s="484" t="s">
        <v>75</v>
      </c>
      <c r="D112" s="197" t="s">
        <v>116</v>
      </c>
      <c r="E112" s="190">
        <v>6</v>
      </c>
      <c r="F112" s="191">
        <v>14</v>
      </c>
      <c r="G112" s="191">
        <v>28</v>
      </c>
      <c r="H112" s="191">
        <v>69</v>
      </c>
      <c r="I112" s="192">
        <v>117</v>
      </c>
    </row>
    <row r="113" spans="1:9" ht="13.5">
      <c r="A113" s="482"/>
      <c r="B113" s="484"/>
      <c r="C113" s="484" t="s">
        <v>85</v>
      </c>
      <c r="D113" s="197" t="s">
        <v>116</v>
      </c>
      <c r="E113" s="190">
        <v>5</v>
      </c>
      <c r="F113" s="191">
        <v>6</v>
      </c>
      <c r="G113" s="191">
        <v>11</v>
      </c>
      <c r="H113" s="191">
        <v>11</v>
      </c>
      <c r="I113" s="192">
        <v>33</v>
      </c>
    </row>
    <row r="114" spans="1:9" ht="13.5">
      <c r="A114" s="482"/>
      <c r="B114" s="484"/>
      <c r="C114" s="195" t="s">
        <v>93</v>
      </c>
      <c r="D114" s="197" t="s">
        <v>116</v>
      </c>
      <c r="E114" s="190">
        <v>6</v>
      </c>
      <c r="F114" s="191">
        <v>19</v>
      </c>
      <c r="G114" s="191">
        <v>25</v>
      </c>
      <c r="H114" s="191">
        <v>92</v>
      </c>
      <c r="I114" s="192">
        <v>142</v>
      </c>
    </row>
    <row r="115" spans="1:9" ht="13.5">
      <c r="A115" s="482"/>
      <c r="B115" s="484"/>
      <c r="C115" s="195" t="s">
        <v>103</v>
      </c>
      <c r="D115" s="197" t="s">
        <v>116</v>
      </c>
      <c r="E115" s="190">
        <v>7</v>
      </c>
      <c r="F115" s="191">
        <v>17</v>
      </c>
      <c r="G115" s="191">
        <v>14</v>
      </c>
      <c r="H115" s="191">
        <v>38</v>
      </c>
      <c r="I115" s="192">
        <v>76</v>
      </c>
    </row>
    <row r="116" spans="1:9" ht="13.5">
      <c r="A116" s="482"/>
      <c r="B116" s="484" t="s">
        <v>48</v>
      </c>
      <c r="C116" s="195" t="s">
        <v>48</v>
      </c>
      <c r="D116" s="197" t="s">
        <v>117</v>
      </c>
      <c r="E116" s="190">
        <v>91</v>
      </c>
      <c r="F116" s="191">
        <v>110</v>
      </c>
      <c r="G116" s="191">
        <v>114</v>
      </c>
      <c r="H116" s="191">
        <v>258</v>
      </c>
      <c r="I116" s="192">
        <v>573</v>
      </c>
    </row>
    <row r="117" spans="1:9" ht="13.5">
      <c r="A117" s="482"/>
      <c r="B117" s="484" t="s">
        <v>52</v>
      </c>
      <c r="C117" s="195" t="s">
        <v>82</v>
      </c>
      <c r="D117" s="197" t="s">
        <v>116</v>
      </c>
      <c r="E117" s="190">
        <v>0</v>
      </c>
      <c r="F117" s="191">
        <v>6</v>
      </c>
      <c r="G117" s="191">
        <v>27</v>
      </c>
      <c r="H117" s="191">
        <v>21</v>
      </c>
      <c r="I117" s="192">
        <v>54</v>
      </c>
    </row>
    <row r="118" spans="1:9" ht="13.5">
      <c r="A118" s="482"/>
      <c r="B118" s="195"/>
      <c r="C118" s="195" t="s">
        <v>52</v>
      </c>
      <c r="D118" s="197" t="s">
        <v>116</v>
      </c>
      <c r="E118" s="190">
        <v>27</v>
      </c>
      <c r="F118" s="191">
        <v>80</v>
      </c>
      <c r="G118" s="191">
        <v>136</v>
      </c>
      <c r="H118" s="191">
        <v>234</v>
      </c>
      <c r="I118" s="192">
        <v>477</v>
      </c>
    </row>
    <row r="119" spans="1:9" ht="13.5">
      <c r="A119" s="482"/>
      <c r="B119" s="484" t="s">
        <v>54</v>
      </c>
      <c r="C119" s="195" t="s">
        <v>54</v>
      </c>
      <c r="D119" s="197" t="s">
        <v>118</v>
      </c>
      <c r="E119" s="190">
        <v>9</v>
      </c>
      <c r="F119" s="191">
        <v>20</v>
      </c>
      <c r="G119" s="191">
        <v>60</v>
      </c>
      <c r="H119" s="191">
        <v>90</v>
      </c>
      <c r="I119" s="192">
        <v>179</v>
      </c>
    </row>
    <row r="120" spans="1:9" ht="13.5">
      <c r="A120" s="482"/>
      <c r="B120" s="484" t="s">
        <v>927</v>
      </c>
      <c r="C120" s="195" t="s">
        <v>927</v>
      </c>
      <c r="D120" s="197" t="s">
        <v>0</v>
      </c>
      <c r="E120" s="190">
        <v>1</v>
      </c>
      <c r="F120" s="191">
        <v>0</v>
      </c>
      <c r="G120" s="191">
        <v>0</v>
      </c>
      <c r="H120" s="191">
        <v>0</v>
      </c>
      <c r="I120" s="192">
        <v>1</v>
      </c>
    </row>
    <row r="121" spans="1:9" ht="13.5">
      <c r="A121" s="483" t="s">
        <v>377</v>
      </c>
      <c r="B121" s="195" t="s">
        <v>0</v>
      </c>
      <c r="C121" s="195"/>
      <c r="D121" s="197"/>
      <c r="E121" s="190">
        <v>224</v>
      </c>
      <c r="F121" s="191">
        <v>450</v>
      </c>
      <c r="G121" s="191">
        <v>707</v>
      </c>
      <c r="H121" s="191">
        <v>1225</v>
      </c>
      <c r="I121" s="192">
        <v>2606</v>
      </c>
    </row>
    <row r="122" spans="1:9" ht="13.5">
      <c r="A122" s="196" t="s">
        <v>0</v>
      </c>
      <c r="B122" s="484" t="s">
        <v>23</v>
      </c>
      <c r="C122" s="484" t="s">
        <v>23</v>
      </c>
      <c r="D122" s="485" t="s">
        <v>113</v>
      </c>
      <c r="E122" s="190">
        <v>18</v>
      </c>
      <c r="F122" s="191">
        <v>50</v>
      </c>
      <c r="G122" s="191">
        <v>95</v>
      </c>
      <c r="H122" s="191">
        <v>188</v>
      </c>
      <c r="I122" s="192">
        <v>351</v>
      </c>
    </row>
    <row r="123" spans="1:9" ht="25.5">
      <c r="A123" s="481"/>
      <c r="B123" s="195" t="s">
        <v>28</v>
      </c>
      <c r="C123" s="195" t="s">
        <v>66</v>
      </c>
      <c r="D123" s="197" t="s">
        <v>116</v>
      </c>
      <c r="E123" s="190">
        <v>4</v>
      </c>
      <c r="F123" s="191">
        <v>5</v>
      </c>
      <c r="G123" s="191">
        <v>6</v>
      </c>
      <c r="H123" s="191">
        <v>12</v>
      </c>
      <c r="I123" s="192">
        <v>27</v>
      </c>
    </row>
    <row r="124" spans="1:9" ht="13.5">
      <c r="A124" s="482"/>
      <c r="B124" s="484"/>
      <c r="C124" s="195" t="s">
        <v>72</v>
      </c>
      <c r="D124" s="197" t="s">
        <v>113</v>
      </c>
      <c r="E124" s="190">
        <v>8</v>
      </c>
      <c r="F124" s="191">
        <v>16</v>
      </c>
      <c r="G124" s="191">
        <v>14</v>
      </c>
      <c r="H124" s="191">
        <v>31</v>
      </c>
      <c r="I124" s="192">
        <v>69</v>
      </c>
    </row>
    <row r="125" spans="1:9" ht="13.5">
      <c r="A125" s="482"/>
      <c r="B125" s="484"/>
      <c r="C125" s="195" t="s">
        <v>94</v>
      </c>
      <c r="D125" s="197" t="s">
        <v>113</v>
      </c>
      <c r="E125" s="190">
        <v>0</v>
      </c>
      <c r="F125" s="191">
        <v>0</v>
      </c>
      <c r="G125" s="191">
        <v>2</v>
      </c>
      <c r="H125" s="191">
        <v>5</v>
      </c>
      <c r="I125" s="192">
        <v>7</v>
      </c>
    </row>
    <row r="126" spans="1:9" ht="13.5">
      <c r="A126" s="482"/>
      <c r="B126" s="484" t="s">
        <v>30</v>
      </c>
      <c r="C126" s="195" t="s">
        <v>83</v>
      </c>
      <c r="D126" s="197" t="s">
        <v>113</v>
      </c>
      <c r="E126" s="190">
        <v>6</v>
      </c>
      <c r="F126" s="191">
        <v>29</v>
      </c>
      <c r="G126" s="191">
        <v>65</v>
      </c>
      <c r="H126" s="191">
        <v>122</v>
      </c>
      <c r="I126" s="192">
        <v>222</v>
      </c>
    </row>
    <row r="127" spans="1:9" ht="13.5">
      <c r="A127" s="482"/>
      <c r="B127" s="195" t="s">
        <v>34</v>
      </c>
      <c r="C127" s="195" t="s">
        <v>70</v>
      </c>
      <c r="D127" s="197" t="s">
        <v>113</v>
      </c>
      <c r="E127" s="190">
        <v>1</v>
      </c>
      <c r="F127" s="191">
        <v>2</v>
      </c>
      <c r="G127" s="191">
        <v>12</v>
      </c>
      <c r="H127" s="191">
        <v>12</v>
      </c>
      <c r="I127" s="192">
        <v>27</v>
      </c>
    </row>
    <row r="128" spans="1:9" ht="13.5">
      <c r="A128" s="482"/>
      <c r="B128" s="484"/>
      <c r="C128" s="195" t="s">
        <v>76</v>
      </c>
      <c r="D128" s="197" t="s">
        <v>113</v>
      </c>
      <c r="E128" s="190">
        <v>9</v>
      </c>
      <c r="F128" s="191">
        <v>23</v>
      </c>
      <c r="G128" s="191">
        <v>36</v>
      </c>
      <c r="H128" s="191">
        <v>74</v>
      </c>
      <c r="I128" s="192">
        <v>142</v>
      </c>
    </row>
    <row r="129" spans="1:9" ht="13.5">
      <c r="A129" s="482"/>
      <c r="B129" s="484" t="s">
        <v>45</v>
      </c>
      <c r="C129" s="195" t="s">
        <v>65</v>
      </c>
      <c r="D129" s="197" t="s">
        <v>113</v>
      </c>
      <c r="E129" s="190">
        <v>30</v>
      </c>
      <c r="F129" s="191">
        <v>55</v>
      </c>
      <c r="G129" s="191">
        <v>114</v>
      </c>
      <c r="H129" s="191">
        <v>109</v>
      </c>
      <c r="I129" s="192">
        <v>308</v>
      </c>
    </row>
    <row r="130" spans="1:9" ht="13.5">
      <c r="A130" s="482"/>
      <c r="B130" s="484"/>
      <c r="C130" s="195" t="s">
        <v>89</v>
      </c>
      <c r="D130" s="197" t="s">
        <v>113</v>
      </c>
      <c r="E130" s="190">
        <v>9</v>
      </c>
      <c r="F130" s="191">
        <v>23</v>
      </c>
      <c r="G130" s="191">
        <v>39</v>
      </c>
      <c r="H130" s="191">
        <v>91</v>
      </c>
      <c r="I130" s="192">
        <v>162</v>
      </c>
    </row>
    <row r="131" spans="1:9" ht="13.5">
      <c r="A131" s="482"/>
      <c r="B131" s="484"/>
      <c r="C131" s="195" t="s">
        <v>90</v>
      </c>
      <c r="D131" s="197" t="s">
        <v>113</v>
      </c>
      <c r="E131" s="190">
        <v>8</v>
      </c>
      <c r="F131" s="191">
        <v>36</v>
      </c>
      <c r="G131" s="191">
        <v>50</v>
      </c>
      <c r="H131" s="191">
        <v>99</v>
      </c>
      <c r="I131" s="192">
        <v>193</v>
      </c>
    </row>
    <row r="132" spans="1:9" ht="13.5">
      <c r="A132" s="483"/>
      <c r="B132" s="484" t="s">
        <v>927</v>
      </c>
      <c r="C132" s="195" t="s">
        <v>927</v>
      </c>
      <c r="D132" s="197" t="s">
        <v>0</v>
      </c>
      <c r="E132" s="190">
        <v>1</v>
      </c>
      <c r="F132" s="191">
        <v>0</v>
      </c>
      <c r="G132" s="191">
        <v>0</v>
      </c>
      <c r="H132" s="191">
        <v>1</v>
      </c>
      <c r="I132" s="192">
        <v>2</v>
      </c>
    </row>
    <row r="133" spans="1:9" ht="13.5">
      <c r="A133" s="196" t="s">
        <v>378</v>
      </c>
      <c r="B133" s="484" t="s">
        <v>0</v>
      </c>
      <c r="C133" s="484"/>
      <c r="D133" s="485"/>
      <c r="E133" s="190">
        <v>94</v>
      </c>
      <c r="F133" s="191">
        <v>239</v>
      </c>
      <c r="G133" s="191">
        <v>433</v>
      </c>
      <c r="H133" s="191">
        <v>744</v>
      </c>
      <c r="I133" s="192">
        <v>1510</v>
      </c>
    </row>
    <row r="134" spans="1:9" ht="13.5">
      <c r="A134" s="481" t="s">
        <v>0</v>
      </c>
      <c r="B134" s="484" t="s">
        <v>36</v>
      </c>
      <c r="C134" s="195" t="s">
        <v>69</v>
      </c>
      <c r="D134" s="197" t="s">
        <v>116</v>
      </c>
      <c r="E134" s="190">
        <v>12</v>
      </c>
      <c r="F134" s="191">
        <v>25</v>
      </c>
      <c r="G134" s="191">
        <v>36</v>
      </c>
      <c r="H134" s="191">
        <v>52</v>
      </c>
      <c r="I134" s="192">
        <v>125</v>
      </c>
    </row>
    <row r="135" spans="1:9" ht="13.5">
      <c r="A135" s="482"/>
      <c r="B135" s="484"/>
      <c r="C135" s="195" t="s">
        <v>84</v>
      </c>
      <c r="D135" s="197" t="s">
        <v>116</v>
      </c>
      <c r="E135" s="190">
        <v>12</v>
      </c>
      <c r="F135" s="191">
        <v>46</v>
      </c>
      <c r="G135" s="191">
        <v>62</v>
      </c>
      <c r="H135" s="191">
        <v>158</v>
      </c>
      <c r="I135" s="192">
        <v>278</v>
      </c>
    </row>
    <row r="136" spans="1:9" ht="13.5">
      <c r="A136" s="483"/>
      <c r="B136" s="484"/>
      <c r="C136" s="195" t="s">
        <v>102</v>
      </c>
      <c r="D136" s="197" t="s">
        <v>116</v>
      </c>
      <c r="E136" s="190">
        <v>7</v>
      </c>
      <c r="F136" s="191">
        <v>13</v>
      </c>
      <c r="G136" s="191">
        <v>10</v>
      </c>
      <c r="H136" s="191">
        <v>21</v>
      </c>
      <c r="I136" s="192">
        <v>51</v>
      </c>
    </row>
    <row r="137" spans="1:9" ht="13.5">
      <c r="A137" s="196" t="s">
        <v>379</v>
      </c>
      <c r="B137" s="484" t="s">
        <v>0</v>
      </c>
      <c r="C137" s="484"/>
      <c r="D137" s="485"/>
      <c r="E137" s="190">
        <v>31</v>
      </c>
      <c r="F137" s="191">
        <v>84</v>
      </c>
      <c r="G137" s="191">
        <v>108</v>
      </c>
      <c r="H137" s="191">
        <v>231</v>
      </c>
      <c r="I137" s="192">
        <v>454</v>
      </c>
    </row>
    <row r="138" spans="1:9" ht="13.5">
      <c r="A138" s="315" t="s">
        <v>0</v>
      </c>
      <c r="B138" s="486" t="s">
        <v>26</v>
      </c>
      <c r="C138" s="195" t="s">
        <v>26</v>
      </c>
      <c r="D138" s="197" t="s">
        <v>114</v>
      </c>
      <c r="E138" s="190">
        <v>11</v>
      </c>
      <c r="F138" s="191">
        <v>19</v>
      </c>
      <c r="G138" s="191">
        <v>39</v>
      </c>
      <c r="H138" s="191">
        <v>68</v>
      </c>
      <c r="I138" s="192">
        <v>137</v>
      </c>
    </row>
    <row r="139" spans="1:9" ht="13.5">
      <c r="A139" s="316"/>
      <c r="B139" s="487"/>
      <c r="C139" s="195" t="s">
        <v>61</v>
      </c>
      <c r="D139" s="197" t="s">
        <v>116</v>
      </c>
      <c r="E139" s="190">
        <v>2</v>
      </c>
      <c r="F139" s="191">
        <v>2</v>
      </c>
      <c r="G139" s="191">
        <v>5</v>
      </c>
      <c r="H139" s="191">
        <v>20</v>
      </c>
      <c r="I139" s="192">
        <v>29</v>
      </c>
    </row>
    <row r="140" spans="1:9" ht="13.5">
      <c r="A140" s="316"/>
      <c r="B140" s="488"/>
      <c r="C140" s="195" t="s">
        <v>62</v>
      </c>
      <c r="D140" s="197" t="s">
        <v>112</v>
      </c>
      <c r="E140" s="190">
        <v>0</v>
      </c>
      <c r="F140" s="191">
        <v>2</v>
      </c>
      <c r="G140" s="191">
        <v>2</v>
      </c>
      <c r="H140" s="191">
        <v>5</v>
      </c>
      <c r="I140" s="192">
        <v>9</v>
      </c>
    </row>
    <row r="141" spans="1:9" ht="13.5">
      <c r="A141" s="316"/>
      <c r="B141" s="262" t="s">
        <v>34</v>
      </c>
      <c r="C141" s="195" t="s">
        <v>71</v>
      </c>
      <c r="D141" s="197" t="s">
        <v>116</v>
      </c>
      <c r="E141" s="190">
        <v>0</v>
      </c>
      <c r="F141" s="191">
        <v>4</v>
      </c>
      <c r="G141" s="191">
        <v>5</v>
      </c>
      <c r="H141" s="191">
        <v>8</v>
      </c>
      <c r="I141" s="192">
        <v>17</v>
      </c>
    </row>
    <row r="142" spans="1:9" ht="13.5">
      <c r="A142" s="316"/>
      <c r="B142" s="262" t="s">
        <v>38</v>
      </c>
      <c r="C142" s="195" t="s">
        <v>38</v>
      </c>
      <c r="D142" s="197" t="s">
        <v>112</v>
      </c>
      <c r="E142" s="190">
        <v>16</v>
      </c>
      <c r="F142" s="191">
        <v>32</v>
      </c>
      <c r="G142" s="191">
        <v>56</v>
      </c>
      <c r="H142" s="191">
        <v>86</v>
      </c>
      <c r="I142" s="192">
        <v>190</v>
      </c>
    </row>
    <row r="143" spans="1:9" ht="13.5">
      <c r="A143" s="316"/>
      <c r="B143" s="486" t="s">
        <v>39</v>
      </c>
      <c r="C143" s="484" t="s">
        <v>77</v>
      </c>
      <c r="D143" s="197" t="s">
        <v>112</v>
      </c>
      <c r="E143" s="190">
        <v>0</v>
      </c>
      <c r="F143" s="191">
        <v>7</v>
      </c>
      <c r="G143" s="191">
        <v>12</v>
      </c>
      <c r="H143" s="191">
        <v>28</v>
      </c>
      <c r="I143" s="192">
        <v>47</v>
      </c>
    </row>
    <row r="144" spans="1:9" ht="13.5">
      <c r="A144" s="316"/>
      <c r="B144" s="488"/>
      <c r="C144" s="484"/>
      <c r="D144" s="197" t="s">
        <v>116</v>
      </c>
      <c r="E144" s="190">
        <v>0</v>
      </c>
      <c r="F144" s="191">
        <v>5</v>
      </c>
      <c r="G144" s="191">
        <v>8</v>
      </c>
      <c r="H144" s="191">
        <v>9</v>
      </c>
      <c r="I144" s="192">
        <v>22</v>
      </c>
    </row>
    <row r="145" spans="1:9" ht="13.5">
      <c r="A145" s="316"/>
      <c r="B145" s="262" t="s">
        <v>80</v>
      </c>
      <c r="C145" s="195" t="s">
        <v>842</v>
      </c>
      <c r="D145" s="197" t="s">
        <v>116</v>
      </c>
      <c r="E145" s="190">
        <v>4</v>
      </c>
      <c r="F145" s="191">
        <v>7</v>
      </c>
      <c r="G145" s="191">
        <v>19</v>
      </c>
      <c r="H145" s="191">
        <v>30</v>
      </c>
      <c r="I145" s="192">
        <v>60</v>
      </c>
    </row>
    <row r="146" spans="1:9" ht="13.5">
      <c r="A146" s="316"/>
      <c r="B146" s="262" t="s">
        <v>42</v>
      </c>
      <c r="C146" s="195" t="s">
        <v>42</v>
      </c>
      <c r="D146" s="197" t="s">
        <v>112</v>
      </c>
      <c r="E146" s="190">
        <v>7</v>
      </c>
      <c r="F146" s="191">
        <v>16</v>
      </c>
      <c r="G146" s="191">
        <v>39</v>
      </c>
      <c r="H146" s="191">
        <v>55</v>
      </c>
      <c r="I146" s="192">
        <v>117</v>
      </c>
    </row>
    <row r="147" spans="1:9" ht="13.5">
      <c r="A147" s="316"/>
      <c r="B147" s="262" t="s">
        <v>47</v>
      </c>
      <c r="C147" s="195" t="s">
        <v>47</v>
      </c>
      <c r="D147" s="197" t="s">
        <v>115</v>
      </c>
      <c r="E147" s="190">
        <v>17</v>
      </c>
      <c r="F147" s="191">
        <v>19</v>
      </c>
      <c r="G147" s="191">
        <v>18</v>
      </c>
      <c r="H147" s="191">
        <v>49</v>
      </c>
      <c r="I147" s="192">
        <v>103</v>
      </c>
    </row>
    <row r="148" spans="1:9" ht="13.5">
      <c r="A148" s="316"/>
      <c r="B148" s="262" t="s">
        <v>49</v>
      </c>
      <c r="C148" s="195" t="s">
        <v>49</v>
      </c>
      <c r="D148" s="197" t="s">
        <v>112</v>
      </c>
      <c r="E148" s="190">
        <v>1</v>
      </c>
      <c r="F148" s="191">
        <v>3</v>
      </c>
      <c r="G148" s="191">
        <v>8</v>
      </c>
      <c r="H148" s="191">
        <v>12</v>
      </c>
      <c r="I148" s="192">
        <v>24</v>
      </c>
    </row>
    <row r="149" spans="1:9" ht="13.5">
      <c r="A149" s="316"/>
      <c r="B149" s="486" t="s">
        <v>51</v>
      </c>
      <c r="C149" s="195" t="s">
        <v>86</v>
      </c>
      <c r="D149" s="197" t="s">
        <v>116</v>
      </c>
      <c r="E149" s="190">
        <v>1</v>
      </c>
      <c r="F149" s="191">
        <v>11</v>
      </c>
      <c r="G149" s="191">
        <v>10</v>
      </c>
      <c r="H149" s="191">
        <v>21</v>
      </c>
      <c r="I149" s="192">
        <v>43</v>
      </c>
    </row>
    <row r="150" spans="1:9" ht="13.5">
      <c r="A150" s="316"/>
      <c r="B150" s="487"/>
      <c r="C150" s="484" t="s">
        <v>51</v>
      </c>
      <c r="D150" s="197" t="s">
        <v>112</v>
      </c>
      <c r="E150" s="190">
        <v>5</v>
      </c>
      <c r="F150" s="191">
        <v>10</v>
      </c>
      <c r="G150" s="191">
        <v>15</v>
      </c>
      <c r="H150" s="191">
        <v>11</v>
      </c>
      <c r="I150" s="192">
        <v>41</v>
      </c>
    </row>
    <row r="151" spans="1:9" ht="13.5">
      <c r="A151" s="316"/>
      <c r="B151" s="488"/>
      <c r="C151" s="484"/>
      <c r="D151" s="197" t="s">
        <v>116</v>
      </c>
      <c r="E151" s="190">
        <v>5</v>
      </c>
      <c r="F151" s="191">
        <v>15</v>
      </c>
      <c r="G151" s="191">
        <v>29</v>
      </c>
      <c r="H151" s="191">
        <v>50</v>
      </c>
      <c r="I151" s="192">
        <v>99</v>
      </c>
    </row>
    <row r="152" spans="1:9" ht="13.5">
      <c r="A152" s="316"/>
      <c r="B152" s="486" t="s">
        <v>55</v>
      </c>
      <c r="C152" s="195" t="s">
        <v>60</v>
      </c>
      <c r="D152" s="197" t="s">
        <v>116</v>
      </c>
      <c r="E152" s="190">
        <v>1</v>
      </c>
      <c r="F152" s="191">
        <v>8</v>
      </c>
      <c r="G152" s="191">
        <v>8</v>
      </c>
      <c r="H152" s="191">
        <v>22</v>
      </c>
      <c r="I152" s="192">
        <v>39</v>
      </c>
    </row>
    <row r="153" spans="1:9" ht="13.5">
      <c r="A153" s="316"/>
      <c r="B153" s="487"/>
      <c r="C153" s="484" t="s">
        <v>101</v>
      </c>
      <c r="D153" s="197" t="s">
        <v>112</v>
      </c>
      <c r="E153" s="190">
        <v>0</v>
      </c>
      <c r="F153" s="191">
        <v>4</v>
      </c>
      <c r="G153" s="191">
        <v>5</v>
      </c>
      <c r="H153" s="191">
        <v>6</v>
      </c>
      <c r="I153" s="192">
        <v>15</v>
      </c>
    </row>
    <row r="154" spans="1:9" ht="13.5">
      <c r="A154" s="316"/>
      <c r="B154" s="488"/>
      <c r="C154" s="484"/>
      <c r="D154" s="197" t="s">
        <v>116</v>
      </c>
      <c r="E154" s="190">
        <v>0</v>
      </c>
      <c r="F154" s="191">
        <v>3</v>
      </c>
      <c r="G154" s="191">
        <v>23</v>
      </c>
      <c r="H154" s="191">
        <v>29</v>
      </c>
      <c r="I154" s="192">
        <v>55</v>
      </c>
    </row>
    <row r="155" spans="1:9" ht="13.5">
      <c r="A155" s="316"/>
      <c r="B155" s="262" t="s">
        <v>56</v>
      </c>
      <c r="C155" s="195" t="s">
        <v>95</v>
      </c>
      <c r="D155" s="197" t="s">
        <v>116</v>
      </c>
      <c r="E155" s="190">
        <v>8</v>
      </c>
      <c r="F155" s="191">
        <v>29</v>
      </c>
      <c r="G155" s="191">
        <v>53</v>
      </c>
      <c r="H155" s="191">
        <v>62</v>
      </c>
      <c r="I155" s="192">
        <v>152</v>
      </c>
    </row>
    <row r="156" spans="1:9" ht="13.5">
      <c r="A156" s="316"/>
      <c r="B156" s="262"/>
      <c r="C156" s="262" t="s">
        <v>843</v>
      </c>
      <c r="D156" s="197" t="s">
        <v>116</v>
      </c>
      <c r="E156" s="190">
        <v>6</v>
      </c>
      <c r="F156" s="191">
        <v>7</v>
      </c>
      <c r="G156" s="191">
        <v>11</v>
      </c>
      <c r="H156" s="191">
        <v>19</v>
      </c>
      <c r="I156" s="192">
        <v>43</v>
      </c>
    </row>
    <row r="157" spans="1:9" ht="13.5">
      <c r="A157" s="316" t="s">
        <v>380</v>
      </c>
      <c r="B157" s="262" t="s">
        <v>0</v>
      </c>
      <c r="C157" s="262"/>
      <c r="D157" s="197"/>
      <c r="E157" s="190">
        <v>84</v>
      </c>
      <c r="F157" s="191">
        <v>203</v>
      </c>
      <c r="G157" s="191">
        <v>365</v>
      </c>
      <c r="H157" s="191">
        <v>590</v>
      </c>
      <c r="I157" s="192">
        <v>1242</v>
      </c>
    </row>
    <row r="158" spans="1:9" ht="25.5">
      <c r="A158" s="317" t="s">
        <v>0</v>
      </c>
      <c r="B158" s="262" t="s">
        <v>35</v>
      </c>
      <c r="C158" s="195" t="s">
        <v>91</v>
      </c>
      <c r="D158" s="197" t="s">
        <v>116</v>
      </c>
      <c r="E158" s="190">
        <v>38</v>
      </c>
      <c r="F158" s="191">
        <v>81</v>
      </c>
      <c r="G158" s="191">
        <v>105</v>
      </c>
      <c r="H158" s="191">
        <v>157</v>
      </c>
      <c r="I158" s="192">
        <v>381</v>
      </c>
    </row>
    <row r="159" spans="1:9" ht="13.5">
      <c r="A159" s="196"/>
      <c r="B159" s="484" t="s">
        <v>44</v>
      </c>
      <c r="C159" s="484" t="s">
        <v>91</v>
      </c>
      <c r="D159" s="485" t="s">
        <v>116</v>
      </c>
      <c r="E159" s="190">
        <v>13</v>
      </c>
      <c r="F159" s="191">
        <v>48</v>
      </c>
      <c r="G159" s="191">
        <v>81</v>
      </c>
      <c r="H159" s="191">
        <v>96</v>
      </c>
      <c r="I159" s="192">
        <v>238</v>
      </c>
    </row>
    <row r="160" spans="1:9" ht="13.5">
      <c r="A160" s="315"/>
      <c r="B160" s="195" t="s">
        <v>53</v>
      </c>
      <c r="C160" s="195" t="s">
        <v>53</v>
      </c>
      <c r="D160" s="197" t="s">
        <v>116</v>
      </c>
      <c r="E160" s="190">
        <v>62</v>
      </c>
      <c r="F160" s="191">
        <v>144</v>
      </c>
      <c r="G160" s="191">
        <v>184</v>
      </c>
      <c r="H160" s="191">
        <v>261</v>
      </c>
      <c r="I160" s="192">
        <v>651</v>
      </c>
    </row>
    <row r="161" spans="1:9" ht="13.5">
      <c r="A161" s="316" t="s">
        <v>381</v>
      </c>
      <c r="B161" s="195" t="s">
        <v>0</v>
      </c>
      <c r="C161" s="195"/>
      <c r="D161" s="197"/>
      <c r="E161" s="190">
        <v>113</v>
      </c>
      <c r="F161" s="191">
        <v>273</v>
      </c>
      <c r="G161" s="191">
        <v>370</v>
      </c>
      <c r="H161" s="191">
        <v>514</v>
      </c>
      <c r="I161" s="192">
        <v>1270</v>
      </c>
    </row>
    <row r="162" spans="1:9" ht="13.5">
      <c r="A162" s="317" t="s">
        <v>0</v>
      </c>
      <c r="B162" s="195" t="s">
        <v>21</v>
      </c>
      <c r="C162" s="195" t="s">
        <v>88</v>
      </c>
      <c r="D162" s="197" t="s">
        <v>116</v>
      </c>
      <c r="E162" s="190">
        <v>3</v>
      </c>
      <c r="F162" s="191">
        <v>11</v>
      </c>
      <c r="G162" s="191">
        <v>84</v>
      </c>
      <c r="H162" s="191">
        <v>298</v>
      </c>
      <c r="I162" s="192">
        <v>396</v>
      </c>
    </row>
    <row r="163" spans="1:9" ht="13.5">
      <c r="A163" s="264"/>
      <c r="B163" s="262"/>
      <c r="C163" s="262" t="s">
        <v>99</v>
      </c>
      <c r="D163" s="263" t="s">
        <v>116</v>
      </c>
      <c r="E163" s="190">
        <v>8</v>
      </c>
      <c r="F163" s="191">
        <v>24</v>
      </c>
      <c r="G163" s="191">
        <v>78</v>
      </c>
      <c r="H163" s="191">
        <v>173</v>
      </c>
      <c r="I163" s="192">
        <v>283</v>
      </c>
    </row>
    <row r="164" spans="1:9" ht="13.5">
      <c r="A164" s="315"/>
      <c r="B164" s="262" t="s">
        <v>57</v>
      </c>
      <c r="C164" s="262" t="s">
        <v>844</v>
      </c>
      <c r="D164" s="263" t="s">
        <v>116</v>
      </c>
      <c r="E164" s="190">
        <v>1</v>
      </c>
      <c r="F164" s="191">
        <v>4</v>
      </c>
      <c r="G164" s="191">
        <v>29</v>
      </c>
      <c r="H164" s="191">
        <v>71</v>
      </c>
      <c r="I164" s="192">
        <v>105</v>
      </c>
    </row>
    <row r="165" spans="1:9" ht="13.5">
      <c r="A165" s="316"/>
      <c r="B165" s="262" t="s">
        <v>927</v>
      </c>
      <c r="C165" s="262" t="s">
        <v>927</v>
      </c>
      <c r="D165" s="263" t="s">
        <v>0</v>
      </c>
      <c r="E165" s="190">
        <v>71</v>
      </c>
      <c r="F165" s="191">
        <v>50</v>
      </c>
      <c r="G165" s="191">
        <v>21</v>
      </c>
      <c r="H165" s="191">
        <v>71</v>
      </c>
      <c r="I165" s="192">
        <v>213</v>
      </c>
    </row>
    <row r="166" spans="1:9" ht="13.5">
      <c r="A166" s="316" t="s">
        <v>382</v>
      </c>
      <c r="B166" s="262" t="s">
        <v>0</v>
      </c>
      <c r="C166" s="262"/>
      <c r="D166" s="263"/>
      <c r="E166" s="190">
        <v>83</v>
      </c>
      <c r="F166" s="191">
        <v>89</v>
      </c>
      <c r="G166" s="191">
        <v>212</v>
      </c>
      <c r="H166" s="191">
        <v>613</v>
      </c>
      <c r="I166" s="192">
        <v>997</v>
      </c>
    </row>
    <row r="167" spans="1:9" ht="13.5">
      <c r="A167" s="317" t="s">
        <v>12</v>
      </c>
      <c r="B167" s="262"/>
      <c r="C167" s="262"/>
      <c r="D167" s="263"/>
      <c r="E167" s="190">
        <v>858</v>
      </c>
      <c r="F167" s="191">
        <v>1754</v>
      </c>
      <c r="G167" s="191">
        <v>2755</v>
      </c>
      <c r="H167" s="191">
        <v>4927</v>
      </c>
      <c r="I167" s="192">
        <v>10294</v>
      </c>
    </row>
  </sheetData>
  <sheetProtection/>
  <mergeCells count="40">
    <mergeCell ref="B159:D159"/>
    <mergeCell ref="B105:D105"/>
    <mergeCell ref="B107:B113"/>
    <mergeCell ref="C112:C113"/>
    <mergeCell ref="B122:D122"/>
    <mergeCell ref="B149:B151"/>
    <mergeCell ref="C150:C151"/>
    <mergeCell ref="B152:B154"/>
    <mergeCell ref="C153:C154"/>
    <mergeCell ref="B114:B117"/>
    <mergeCell ref="B119:B120"/>
    <mergeCell ref="B124:B126"/>
    <mergeCell ref="B128:B129"/>
    <mergeCell ref="B130:B132"/>
    <mergeCell ref="A3:I3"/>
    <mergeCell ref="A4:D4"/>
    <mergeCell ref="B6:B8"/>
    <mergeCell ref="B42:B44"/>
    <mergeCell ref="B46:B47"/>
    <mergeCell ref="C30:C31"/>
    <mergeCell ref="C61:C62"/>
    <mergeCell ref="C68:C69"/>
    <mergeCell ref="C71:C72"/>
    <mergeCell ref="A80:D80"/>
    <mergeCell ref="B133:D133"/>
    <mergeCell ref="A83:I83"/>
    <mergeCell ref="A84:D84"/>
    <mergeCell ref="A85:A104"/>
    <mergeCell ref="B86:B89"/>
    <mergeCell ref="B90:B91"/>
    <mergeCell ref="B92:B95"/>
    <mergeCell ref="B98:B101"/>
    <mergeCell ref="A123:A132"/>
    <mergeCell ref="A106:A121"/>
    <mergeCell ref="A134:A136"/>
    <mergeCell ref="B134:B136"/>
    <mergeCell ref="B137:D137"/>
    <mergeCell ref="B138:B140"/>
    <mergeCell ref="B143:B144"/>
    <mergeCell ref="C143:C144"/>
  </mergeCells>
  <hyperlinks>
    <hyperlink ref="H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PageLayoutView="0" workbookViewId="0" topLeftCell="A1">
      <selection activeCell="A1" sqref="A1"/>
    </sheetView>
  </sheetViews>
  <sheetFormatPr defaultColWidth="9.140625" defaultRowHeight="22.5" customHeight="1"/>
  <cols>
    <col min="1" max="1" width="16.7109375" style="4" customWidth="1"/>
    <col min="2" max="16384" width="9.140625" style="4" customWidth="1"/>
  </cols>
  <sheetData>
    <row r="1" ht="12.75" customHeight="1">
      <c r="B1" s="3" t="s">
        <v>598</v>
      </c>
    </row>
    <row r="2" ht="12.75" customHeight="1"/>
    <row r="3" spans="1:4" ht="29.25" customHeight="1" thickBot="1">
      <c r="A3" s="368" t="s">
        <v>920</v>
      </c>
      <c r="B3" s="368"/>
      <c r="C3" s="368"/>
      <c r="D3" s="368"/>
    </row>
    <row r="4" spans="1:4" ht="15" customHeight="1" thickTop="1">
      <c r="A4" s="369" t="s">
        <v>347</v>
      </c>
      <c r="B4" s="221" t="s">
        <v>348</v>
      </c>
      <c r="C4" s="29">
        <v>4</v>
      </c>
      <c r="D4" s="110">
        <v>0.029629629629629627</v>
      </c>
    </row>
    <row r="5" spans="1:4" ht="15" customHeight="1">
      <c r="A5" s="366"/>
      <c r="B5" s="219" t="s">
        <v>349</v>
      </c>
      <c r="C5" s="32">
        <v>11</v>
      </c>
      <c r="D5" s="41">
        <v>0.08148148148148149</v>
      </c>
    </row>
    <row r="6" spans="1:4" ht="15" customHeight="1">
      <c r="A6" s="366"/>
      <c r="B6" s="219" t="s">
        <v>350</v>
      </c>
      <c r="C6" s="32">
        <v>49</v>
      </c>
      <c r="D6" s="41">
        <v>0.362962962962963</v>
      </c>
    </row>
    <row r="7" spans="1:4" ht="15" customHeight="1">
      <c r="A7" s="366"/>
      <c r="B7" s="219" t="s">
        <v>351</v>
      </c>
      <c r="C7" s="32">
        <v>45</v>
      </c>
      <c r="D7" s="41">
        <v>0.33333333333333337</v>
      </c>
    </row>
    <row r="8" spans="1:4" ht="15" customHeight="1">
      <c r="A8" s="366"/>
      <c r="B8" s="219" t="s">
        <v>352</v>
      </c>
      <c r="C8" s="32">
        <v>23</v>
      </c>
      <c r="D8" s="41">
        <v>0.1703703703703704</v>
      </c>
    </row>
    <row r="9" spans="1:4" ht="15" customHeight="1">
      <c r="A9" s="370"/>
      <c r="B9" s="219" t="s">
        <v>353</v>
      </c>
      <c r="C9" s="32">
        <v>3</v>
      </c>
      <c r="D9" s="41">
        <v>0.022222222222222223</v>
      </c>
    </row>
    <row r="10" spans="1:4" ht="15" customHeight="1">
      <c r="A10" s="365" t="s">
        <v>354</v>
      </c>
      <c r="B10" s="219" t="s">
        <v>348</v>
      </c>
      <c r="C10" s="32">
        <v>0</v>
      </c>
      <c r="D10" s="41">
        <v>0</v>
      </c>
    </row>
    <row r="11" spans="1:4" ht="15" customHeight="1">
      <c r="A11" s="366"/>
      <c r="B11" s="219" t="s">
        <v>349</v>
      </c>
      <c r="C11" s="32">
        <v>12</v>
      </c>
      <c r="D11" s="41">
        <v>0.08888888888888889</v>
      </c>
    </row>
    <row r="12" spans="1:4" ht="15" customHeight="1">
      <c r="A12" s="366"/>
      <c r="B12" s="219" t="s">
        <v>350</v>
      </c>
      <c r="C12" s="32">
        <v>66</v>
      </c>
      <c r="D12" s="41">
        <v>0.4888888888888889</v>
      </c>
    </row>
    <row r="13" spans="1:4" ht="15" customHeight="1">
      <c r="A13" s="366"/>
      <c r="B13" s="219" t="s">
        <v>351</v>
      </c>
      <c r="C13" s="32">
        <v>44</v>
      </c>
      <c r="D13" s="41">
        <v>0.32592592592592595</v>
      </c>
    </row>
    <row r="14" spans="1:4" ht="15" customHeight="1">
      <c r="A14" s="366"/>
      <c r="B14" s="219" t="s">
        <v>352</v>
      </c>
      <c r="C14" s="32">
        <v>11</v>
      </c>
      <c r="D14" s="41">
        <v>0.08148148148148149</v>
      </c>
    </row>
    <row r="15" spans="1:4" ht="15" customHeight="1">
      <c r="A15" s="370"/>
      <c r="B15" s="219" t="s">
        <v>353</v>
      </c>
      <c r="C15" s="32">
        <v>2</v>
      </c>
      <c r="D15" s="41">
        <v>0.014814814814814814</v>
      </c>
    </row>
    <row r="16" spans="1:4" ht="15" customHeight="1">
      <c r="A16" s="365" t="s">
        <v>355</v>
      </c>
      <c r="B16" s="219" t="s">
        <v>348</v>
      </c>
      <c r="C16" s="32">
        <v>0</v>
      </c>
      <c r="D16" s="56">
        <v>0</v>
      </c>
    </row>
    <row r="17" spans="1:4" ht="15" customHeight="1">
      <c r="A17" s="366"/>
      <c r="B17" s="219" t="s">
        <v>349</v>
      </c>
      <c r="C17" s="32">
        <v>12</v>
      </c>
      <c r="D17" s="41">
        <v>0.08888888888888889</v>
      </c>
    </row>
    <row r="18" spans="1:4" ht="15" customHeight="1">
      <c r="A18" s="366"/>
      <c r="B18" s="219" t="s">
        <v>350</v>
      </c>
      <c r="C18" s="32">
        <v>41</v>
      </c>
      <c r="D18" s="41">
        <v>0.3037037037037037</v>
      </c>
    </row>
    <row r="19" spans="1:4" ht="15" customHeight="1">
      <c r="A19" s="366"/>
      <c r="B19" s="219" t="s">
        <v>351</v>
      </c>
      <c r="C19" s="32">
        <v>50</v>
      </c>
      <c r="D19" s="41">
        <v>0.3703703703703704</v>
      </c>
    </row>
    <row r="20" spans="1:4" ht="15" customHeight="1">
      <c r="A20" s="366"/>
      <c r="B20" s="219" t="s">
        <v>352</v>
      </c>
      <c r="C20" s="32">
        <v>21</v>
      </c>
      <c r="D20" s="41">
        <v>0.15555555555555556</v>
      </c>
    </row>
    <row r="21" spans="1:4" ht="15" customHeight="1">
      <c r="A21" s="370"/>
      <c r="B21" s="219" t="s">
        <v>353</v>
      </c>
      <c r="C21" s="32">
        <v>11</v>
      </c>
      <c r="D21" s="41">
        <v>0.08148148148148149</v>
      </c>
    </row>
    <row r="22" spans="1:4" ht="15" customHeight="1">
      <c r="A22" s="365" t="s">
        <v>356</v>
      </c>
      <c r="B22" s="219" t="s">
        <v>348</v>
      </c>
      <c r="C22" s="32">
        <v>1</v>
      </c>
      <c r="D22" s="56">
        <v>0.007407407407407407</v>
      </c>
    </row>
    <row r="23" spans="1:4" ht="15" customHeight="1">
      <c r="A23" s="366"/>
      <c r="B23" s="219" t="s">
        <v>349</v>
      </c>
      <c r="C23" s="32">
        <v>10</v>
      </c>
      <c r="D23" s="41">
        <v>0.07407407407407407</v>
      </c>
    </row>
    <row r="24" spans="1:4" ht="15" customHeight="1">
      <c r="A24" s="366"/>
      <c r="B24" s="219" t="s">
        <v>350</v>
      </c>
      <c r="C24" s="32">
        <v>49</v>
      </c>
      <c r="D24" s="41">
        <v>0.362962962962963</v>
      </c>
    </row>
    <row r="25" spans="1:4" ht="15" customHeight="1">
      <c r="A25" s="366"/>
      <c r="B25" s="219" t="s">
        <v>351</v>
      </c>
      <c r="C25" s="32">
        <v>52</v>
      </c>
      <c r="D25" s="41">
        <v>0.3851851851851852</v>
      </c>
    </row>
    <row r="26" spans="1:4" ht="15" customHeight="1">
      <c r="A26" s="366"/>
      <c r="B26" s="219" t="s">
        <v>352</v>
      </c>
      <c r="C26" s="32">
        <v>23</v>
      </c>
      <c r="D26" s="41">
        <v>0.1703703703703704</v>
      </c>
    </row>
    <row r="27" spans="1:4" ht="15" customHeight="1">
      <c r="A27" s="370"/>
      <c r="B27" s="219" t="s">
        <v>353</v>
      </c>
      <c r="C27" s="32">
        <v>0</v>
      </c>
      <c r="D27" s="41">
        <v>0</v>
      </c>
    </row>
    <row r="28" spans="1:4" ht="15" customHeight="1">
      <c r="A28" s="365" t="s">
        <v>357</v>
      </c>
      <c r="B28" s="219" t="s">
        <v>348</v>
      </c>
      <c r="C28" s="32">
        <v>0</v>
      </c>
      <c r="D28" s="41">
        <v>0</v>
      </c>
    </row>
    <row r="29" spans="1:4" ht="15" customHeight="1">
      <c r="A29" s="366"/>
      <c r="B29" s="219" t="s">
        <v>349</v>
      </c>
      <c r="C29" s="32">
        <v>6</v>
      </c>
      <c r="D29" s="41">
        <v>0.044444444444444446</v>
      </c>
    </row>
    <row r="30" spans="1:4" ht="15" customHeight="1">
      <c r="A30" s="366"/>
      <c r="B30" s="219" t="s">
        <v>350</v>
      </c>
      <c r="C30" s="32">
        <v>56</v>
      </c>
      <c r="D30" s="41">
        <v>0.4148148148148148</v>
      </c>
    </row>
    <row r="31" spans="1:4" ht="15" customHeight="1">
      <c r="A31" s="366"/>
      <c r="B31" s="219" t="s">
        <v>351</v>
      </c>
      <c r="C31" s="32">
        <v>50</v>
      </c>
      <c r="D31" s="41">
        <v>0.3703703703703704</v>
      </c>
    </row>
    <row r="32" spans="1:4" ht="15" customHeight="1">
      <c r="A32" s="366"/>
      <c r="B32" s="219" t="s">
        <v>352</v>
      </c>
      <c r="C32" s="32">
        <v>22</v>
      </c>
      <c r="D32" s="41">
        <v>0.16296296296296298</v>
      </c>
    </row>
    <row r="33" spans="1:4" ht="15" customHeight="1" thickBot="1">
      <c r="A33" s="367"/>
      <c r="B33" s="218" t="s">
        <v>353</v>
      </c>
      <c r="C33" s="35">
        <v>1</v>
      </c>
      <c r="D33" s="44">
        <v>0.007407407407407407</v>
      </c>
    </row>
    <row r="34" ht="22.5" customHeight="1" thickTop="1"/>
  </sheetData>
  <sheetProtection/>
  <mergeCells count="6">
    <mergeCell ref="A28:A33"/>
    <mergeCell ref="A3:D3"/>
    <mergeCell ref="A4:A9"/>
    <mergeCell ref="A10:A15"/>
    <mergeCell ref="A16:A21"/>
    <mergeCell ref="A22:A27"/>
  </mergeCells>
  <hyperlinks>
    <hyperlink ref="B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8"/>
  <sheetViews>
    <sheetView zoomScalePageLayoutView="0" workbookViewId="0" topLeftCell="A1">
      <selection activeCell="A2" sqref="A2"/>
    </sheetView>
  </sheetViews>
  <sheetFormatPr defaultColWidth="9.140625" defaultRowHeight="22.5" customHeight="1"/>
  <cols>
    <col min="1" max="1" width="40.7109375" style="4" customWidth="1"/>
    <col min="2" max="6" width="10.57421875" style="4" customWidth="1"/>
    <col min="7" max="7" width="9.140625" style="4" customWidth="1"/>
    <col min="8" max="8" width="40.140625" style="4" bestFit="1" customWidth="1"/>
    <col min="9" max="9" width="9.140625" style="4" customWidth="1"/>
    <col min="10" max="10" width="10.57421875" style="4" bestFit="1" customWidth="1"/>
    <col min="11" max="16384" width="9.140625" style="4" customWidth="1"/>
  </cols>
  <sheetData>
    <row r="1" ht="13.5" customHeight="1">
      <c r="E1" s="3" t="s">
        <v>598</v>
      </c>
    </row>
    <row r="2" ht="13.5" customHeight="1"/>
    <row r="3" spans="1:6" ht="34.5" customHeight="1" thickBot="1">
      <c r="A3" s="424" t="s">
        <v>951</v>
      </c>
      <c r="B3" s="424"/>
      <c r="C3" s="424"/>
      <c r="D3" s="424"/>
      <c r="E3" s="424"/>
      <c r="F3" s="424"/>
    </row>
    <row r="4" spans="1:6" ht="18.75" customHeight="1" thickBot="1" thickTop="1">
      <c r="A4" s="143" t="s">
        <v>0</v>
      </c>
      <c r="B4" s="137" t="s">
        <v>472</v>
      </c>
      <c r="C4" s="138" t="s">
        <v>125</v>
      </c>
      <c r="D4" s="138" t="s">
        <v>126</v>
      </c>
      <c r="E4" s="138" t="s">
        <v>127</v>
      </c>
      <c r="F4" s="139" t="s">
        <v>12</v>
      </c>
    </row>
    <row r="5" spans="1:6" ht="14.25" thickTop="1">
      <c r="A5" s="140" t="s">
        <v>183</v>
      </c>
      <c r="B5" s="153">
        <v>1</v>
      </c>
      <c r="C5" s="154">
        <v>0</v>
      </c>
      <c r="D5" s="154">
        <v>0</v>
      </c>
      <c r="E5" s="154">
        <v>1</v>
      </c>
      <c r="F5" s="162">
        <v>2</v>
      </c>
    </row>
    <row r="6" spans="1:6" ht="13.5">
      <c r="A6" s="141" t="s">
        <v>184</v>
      </c>
      <c r="B6" s="156">
        <v>4</v>
      </c>
      <c r="C6" s="157">
        <v>4</v>
      </c>
      <c r="D6" s="157">
        <v>3</v>
      </c>
      <c r="E6" s="157">
        <v>3</v>
      </c>
      <c r="F6" s="163">
        <v>14</v>
      </c>
    </row>
    <row r="7" spans="1:6" ht="13.5">
      <c r="A7" s="141" t="s">
        <v>185</v>
      </c>
      <c r="B7" s="156">
        <v>1</v>
      </c>
      <c r="C7" s="157">
        <v>3</v>
      </c>
      <c r="D7" s="157">
        <v>3</v>
      </c>
      <c r="E7" s="157">
        <v>5</v>
      </c>
      <c r="F7" s="163">
        <v>12</v>
      </c>
    </row>
    <row r="8" spans="1:6" ht="13.5">
      <c r="A8" s="141" t="s">
        <v>187</v>
      </c>
      <c r="B8" s="156">
        <v>1</v>
      </c>
      <c r="C8" s="157">
        <v>0</v>
      </c>
      <c r="D8" s="157">
        <v>0</v>
      </c>
      <c r="E8" s="157">
        <v>0</v>
      </c>
      <c r="F8" s="163">
        <v>1</v>
      </c>
    </row>
    <row r="9" spans="1:6" ht="13.5">
      <c r="A9" s="141" t="s">
        <v>188</v>
      </c>
      <c r="B9" s="156">
        <v>2</v>
      </c>
      <c r="C9" s="157">
        <v>0</v>
      </c>
      <c r="D9" s="157">
        <v>3</v>
      </c>
      <c r="E9" s="157">
        <v>1</v>
      </c>
      <c r="F9" s="163">
        <v>6</v>
      </c>
    </row>
    <row r="10" spans="1:6" ht="13.5">
      <c r="A10" s="141" t="s">
        <v>189</v>
      </c>
      <c r="B10" s="156">
        <v>2</v>
      </c>
      <c r="C10" s="157">
        <v>2</v>
      </c>
      <c r="D10" s="157">
        <v>0</v>
      </c>
      <c r="E10" s="157">
        <v>0</v>
      </c>
      <c r="F10" s="163">
        <v>4</v>
      </c>
    </row>
    <row r="11" spans="1:6" ht="13.5">
      <c r="A11" s="141" t="s">
        <v>190</v>
      </c>
      <c r="B11" s="156">
        <v>3</v>
      </c>
      <c r="C11" s="157">
        <v>18</v>
      </c>
      <c r="D11" s="157">
        <v>35</v>
      </c>
      <c r="E11" s="157">
        <v>9</v>
      </c>
      <c r="F11" s="163">
        <v>65</v>
      </c>
    </row>
    <row r="12" spans="1:6" ht="13.5">
      <c r="A12" s="141" t="s">
        <v>191</v>
      </c>
      <c r="B12" s="156">
        <v>1</v>
      </c>
      <c r="C12" s="157">
        <v>2</v>
      </c>
      <c r="D12" s="157">
        <v>2</v>
      </c>
      <c r="E12" s="157">
        <v>0</v>
      </c>
      <c r="F12" s="163">
        <v>5</v>
      </c>
    </row>
    <row r="13" spans="1:6" ht="13.5">
      <c r="A13" s="141" t="s">
        <v>884</v>
      </c>
      <c r="B13" s="156">
        <v>4</v>
      </c>
      <c r="C13" s="157">
        <v>0</v>
      </c>
      <c r="D13" s="157">
        <v>0</v>
      </c>
      <c r="E13" s="157">
        <v>0</v>
      </c>
      <c r="F13" s="163">
        <v>4</v>
      </c>
    </row>
    <row r="14" spans="1:6" ht="13.5">
      <c r="A14" s="141" t="s">
        <v>885</v>
      </c>
      <c r="B14" s="156">
        <v>1</v>
      </c>
      <c r="C14" s="157">
        <v>0</v>
      </c>
      <c r="D14" s="157">
        <v>0</v>
      </c>
      <c r="E14" s="157">
        <v>0</v>
      </c>
      <c r="F14" s="163">
        <v>1</v>
      </c>
    </row>
    <row r="15" spans="1:6" ht="13.5">
      <c r="A15" s="141" t="s">
        <v>192</v>
      </c>
      <c r="B15" s="156">
        <v>0</v>
      </c>
      <c r="C15" s="157">
        <v>1</v>
      </c>
      <c r="D15" s="157">
        <v>0</v>
      </c>
      <c r="E15" s="157">
        <v>0</v>
      </c>
      <c r="F15" s="163">
        <v>1</v>
      </c>
    </row>
    <row r="16" spans="1:6" ht="13.5">
      <c r="A16" s="141" t="s">
        <v>193</v>
      </c>
      <c r="B16" s="156">
        <v>4</v>
      </c>
      <c r="C16" s="157">
        <v>3</v>
      </c>
      <c r="D16" s="157">
        <v>1</v>
      </c>
      <c r="E16" s="157">
        <v>3</v>
      </c>
      <c r="F16" s="163">
        <v>11</v>
      </c>
    </row>
    <row r="17" spans="1:6" ht="13.5">
      <c r="A17" s="141" t="s">
        <v>195</v>
      </c>
      <c r="B17" s="156">
        <v>1</v>
      </c>
      <c r="C17" s="157">
        <v>0</v>
      </c>
      <c r="D17" s="157">
        <v>0</v>
      </c>
      <c r="E17" s="157">
        <v>0</v>
      </c>
      <c r="F17" s="163">
        <v>1</v>
      </c>
    </row>
    <row r="18" spans="1:6" ht="13.5">
      <c r="A18" s="141" t="s">
        <v>196</v>
      </c>
      <c r="B18" s="156">
        <v>1</v>
      </c>
      <c r="C18" s="157">
        <v>0</v>
      </c>
      <c r="D18" s="157">
        <v>0</v>
      </c>
      <c r="E18" s="157">
        <v>0</v>
      </c>
      <c r="F18" s="163">
        <v>1</v>
      </c>
    </row>
    <row r="19" spans="1:6" ht="13.5">
      <c r="A19" s="141" t="s">
        <v>197</v>
      </c>
      <c r="B19" s="156">
        <v>1</v>
      </c>
      <c r="C19" s="157">
        <v>1</v>
      </c>
      <c r="D19" s="157">
        <v>5</v>
      </c>
      <c r="E19" s="157">
        <v>0</v>
      </c>
      <c r="F19" s="163">
        <v>7</v>
      </c>
    </row>
    <row r="20" spans="1:6" ht="13.5">
      <c r="A20" s="141" t="s">
        <v>870</v>
      </c>
      <c r="B20" s="156">
        <v>0</v>
      </c>
      <c r="C20" s="157">
        <v>0</v>
      </c>
      <c r="D20" s="157">
        <v>1</v>
      </c>
      <c r="E20" s="157">
        <v>0</v>
      </c>
      <c r="F20" s="163">
        <v>1</v>
      </c>
    </row>
    <row r="21" spans="1:6" ht="13.5">
      <c r="A21" s="141" t="s">
        <v>199</v>
      </c>
      <c r="B21" s="156">
        <v>1</v>
      </c>
      <c r="C21" s="157">
        <v>1</v>
      </c>
      <c r="D21" s="157">
        <v>0</v>
      </c>
      <c r="E21" s="157">
        <v>0</v>
      </c>
      <c r="F21" s="163">
        <v>2</v>
      </c>
    </row>
    <row r="22" spans="1:6" ht="13.5">
      <c r="A22" s="141" t="s">
        <v>873</v>
      </c>
      <c r="B22" s="156">
        <v>1</v>
      </c>
      <c r="C22" s="157">
        <v>3</v>
      </c>
      <c r="D22" s="157">
        <v>0</v>
      </c>
      <c r="E22" s="157">
        <v>0</v>
      </c>
      <c r="F22" s="163">
        <v>4</v>
      </c>
    </row>
    <row r="23" spans="1:6" ht="13.5">
      <c r="A23" s="141" t="s">
        <v>201</v>
      </c>
      <c r="B23" s="156">
        <v>2</v>
      </c>
      <c r="C23" s="157">
        <v>2</v>
      </c>
      <c r="D23" s="157">
        <v>3</v>
      </c>
      <c r="E23" s="157">
        <v>5</v>
      </c>
      <c r="F23" s="163">
        <v>12</v>
      </c>
    </row>
    <row r="24" spans="1:6" ht="13.5">
      <c r="A24" s="141" t="s">
        <v>874</v>
      </c>
      <c r="B24" s="156">
        <v>1</v>
      </c>
      <c r="C24" s="157">
        <v>0</v>
      </c>
      <c r="D24" s="157">
        <v>1</v>
      </c>
      <c r="E24" s="157">
        <v>0</v>
      </c>
      <c r="F24" s="163">
        <v>2</v>
      </c>
    </row>
    <row r="25" spans="1:6" ht="13.5">
      <c r="A25" s="141" t="s">
        <v>952</v>
      </c>
      <c r="B25" s="156">
        <v>0</v>
      </c>
      <c r="C25" s="157">
        <v>0</v>
      </c>
      <c r="D25" s="157">
        <v>0</v>
      </c>
      <c r="E25" s="157">
        <v>1</v>
      </c>
      <c r="F25" s="163">
        <v>1</v>
      </c>
    </row>
    <row r="26" spans="1:6" ht="13.5">
      <c r="A26" s="141" t="s">
        <v>203</v>
      </c>
      <c r="B26" s="156">
        <v>12</v>
      </c>
      <c r="C26" s="157">
        <v>30</v>
      </c>
      <c r="D26" s="157">
        <v>38</v>
      </c>
      <c r="E26" s="157">
        <v>7</v>
      </c>
      <c r="F26" s="163">
        <v>87</v>
      </c>
    </row>
    <row r="27" spans="1:6" ht="13.5">
      <c r="A27" s="141" t="s">
        <v>894</v>
      </c>
      <c r="B27" s="156">
        <v>0</v>
      </c>
      <c r="C27" s="157">
        <v>1</v>
      </c>
      <c r="D27" s="157">
        <v>0</v>
      </c>
      <c r="E27" s="157">
        <v>0</v>
      </c>
      <c r="F27" s="163">
        <v>1</v>
      </c>
    </row>
    <row r="28" spans="1:6" ht="13.5">
      <c r="A28" s="141" t="s">
        <v>204</v>
      </c>
      <c r="B28" s="156">
        <v>3</v>
      </c>
      <c r="C28" s="157">
        <v>18</v>
      </c>
      <c r="D28" s="157">
        <v>29</v>
      </c>
      <c r="E28" s="157">
        <v>10</v>
      </c>
      <c r="F28" s="163">
        <v>60</v>
      </c>
    </row>
    <row r="29" spans="1:6" ht="13.5">
      <c r="A29" s="141" t="s">
        <v>896</v>
      </c>
      <c r="B29" s="156">
        <v>1</v>
      </c>
      <c r="C29" s="157">
        <v>0</v>
      </c>
      <c r="D29" s="157">
        <v>0</v>
      </c>
      <c r="E29" s="157">
        <v>0</v>
      </c>
      <c r="F29" s="163">
        <v>1</v>
      </c>
    </row>
    <row r="30" spans="1:6" ht="13.5">
      <c r="A30" s="141" t="s">
        <v>205</v>
      </c>
      <c r="B30" s="156">
        <v>0</v>
      </c>
      <c r="C30" s="157">
        <v>0</v>
      </c>
      <c r="D30" s="157">
        <v>3</v>
      </c>
      <c r="E30" s="157">
        <v>1</v>
      </c>
      <c r="F30" s="163">
        <v>4</v>
      </c>
    </row>
    <row r="31" spans="1:6" ht="13.5">
      <c r="A31" s="141" t="s">
        <v>206</v>
      </c>
      <c r="B31" s="156">
        <v>0</v>
      </c>
      <c r="C31" s="157">
        <v>6</v>
      </c>
      <c r="D31" s="157">
        <v>6</v>
      </c>
      <c r="E31" s="157">
        <v>4</v>
      </c>
      <c r="F31" s="163">
        <v>16</v>
      </c>
    </row>
    <row r="32" spans="1:6" ht="13.5">
      <c r="A32" s="141" t="s">
        <v>876</v>
      </c>
      <c r="B32" s="156">
        <v>0</v>
      </c>
      <c r="C32" s="157">
        <v>0</v>
      </c>
      <c r="D32" s="157">
        <v>0</v>
      </c>
      <c r="E32" s="157">
        <v>2</v>
      </c>
      <c r="F32" s="163">
        <v>2</v>
      </c>
    </row>
    <row r="33" spans="1:6" ht="13.5">
      <c r="A33" s="141" t="s">
        <v>207</v>
      </c>
      <c r="B33" s="156">
        <v>2</v>
      </c>
      <c r="C33" s="157">
        <v>3</v>
      </c>
      <c r="D33" s="157">
        <v>6</v>
      </c>
      <c r="E33" s="157">
        <v>1</v>
      </c>
      <c r="F33" s="163">
        <v>12</v>
      </c>
    </row>
    <row r="34" spans="1:6" ht="13.5">
      <c r="A34" s="141" t="s">
        <v>208</v>
      </c>
      <c r="B34" s="156">
        <v>5</v>
      </c>
      <c r="C34" s="157">
        <v>4</v>
      </c>
      <c r="D34" s="157">
        <v>5</v>
      </c>
      <c r="E34" s="157">
        <v>0</v>
      </c>
      <c r="F34" s="163">
        <v>14</v>
      </c>
    </row>
    <row r="35" spans="1:6" ht="13.5">
      <c r="A35" s="141" t="s">
        <v>209</v>
      </c>
      <c r="B35" s="156">
        <v>5</v>
      </c>
      <c r="C35" s="157">
        <v>1</v>
      </c>
      <c r="D35" s="157">
        <v>2</v>
      </c>
      <c r="E35" s="157">
        <v>8</v>
      </c>
      <c r="F35" s="163">
        <v>16</v>
      </c>
    </row>
    <row r="36" spans="1:6" ht="13.5">
      <c r="A36" s="141" t="s">
        <v>210</v>
      </c>
      <c r="B36" s="156">
        <v>7</v>
      </c>
      <c r="C36" s="157">
        <v>2</v>
      </c>
      <c r="D36" s="157">
        <v>3</v>
      </c>
      <c r="E36" s="157">
        <v>8</v>
      </c>
      <c r="F36" s="163">
        <v>20</v>
      </c>
    </row>
    <row r="37" spans="1:6" ht="13.5">
      <c r="A37" s="141" t="s">
        <v>877</v>
      </c>
      <c r="B37" s="156">
        <v>1</v>
      </c>
      <c r="C37" s="157">
        <v>0</v>
      </c>
      <c r="D37" s="157">
        <v>0</v>
      </c>
      <c r="E37" s="157">
        <v>0</v>
      </c>
      <c r="F37" s="163">
        <v>1</v>
      </c>
    </row>
    <row r="38" spans="1:6" ht="13.5">
      <c r="A38" s="141" t="s">
        <v>903</v>
      </c>
      <c r="B38" s="156">
        <v>1</v>
      </c>
      <c r="C38" s="157">
        <v>0</v>
      </c>
      <c r="D38" s="157">
        <v>0</v>
      </c>
      <c r="E38" s="157">
        <v>0</v>
      </c>
      <c r="F38" s="163">
        <v>1</v>
      </c>
    </row>
    <row r="39" spans="1:6" ht="13.5">
      <c r="A39" s="141" t="s">
        <v>211</v>
      </c>
      <c r="B39" s="156">
        <v>0</v>
      </c>
      <c r="C39" s="157">
        <v>1</v>
      </c>
      <c r="D39" s="157">
        <v>1</v>
      </c>
      <c r="E39" s="157">
        <v>2</v>
      </c>
      <c r="F39" s="163">
        <v>4</v>
      </c>
    </row>
    <row r="40" spans="1:6" ht="13.5">
      <c r="A40" s="141" t="s">
        <v>212</v>
      </c>
      <c r="B40" s="156">
        <v>1</v>
      </c>
      <c r="C40" s="157">
        <v>2</v>
      </c>
      <c r="D40" s="157">
        <v>0</v>
      </c>
      <c r="E40" s="157">
        <v>0</v>
      </c>
      <c r="F40" s="163">
        <v>3</v>
      </c>
    </row>
    <row r="41" spans="1:6" ht="13.5">
      <c r="A41" s="141" t="s">
        <v>878</v>
      </c>
      <c r="B41" s="156">
        <v>1</v>
      </c>
      <c r="C41" s="157">
        <v>0</v>
      </c>
      <c r="D41" s="157">
        <v>0</v>
      </c>
      <c r="E41" s="157">
        <v>0</v>
      </c>
      <c r="F41" s="163">
        <v>1</v>
      </c>
    </row>
    <row r="42" spans="1:6" ht="13.5">
      <c r="A42" s="141" t="s">
        <v>213</v>
      </c>
      <c r="B42" s="156">
        <v>1</v>
      </c>
      <c r="C42" s="157">
        <v>0</v>
      </c>
      <c r="D42" s="157">
        <v>4</v>
      </c>
      <c r="E42" s="157">
        <v>2</v>
      </c>
      <c r="F42" s="163">
        <v>7</v>
      </c>
    </row>
    <row r="43" spans="1:6" ht="13.5">
      <c r="A43" s="141" t="s">
        <v>214</v>
      </c>
      <c r="B43" s="156">
        <v>12</v>
      </c>
      <c r="C43" s="157">
        <v>5</v>
      </c>
      <c r="D43" s="157">
        <v>8</v>
      </c>
      <c r="E43" s="157">
        <v>4</v>
      </c>
      <c r="F43" s="163">
        <v>29</v>
      </c>
    </row>
    <row r="44" spans="1:6" ht="13.5">
      <c r="A44" s="141" t="s">
        <v>215</v>
      </c>
      <c r="B44" s="156">
        <v>13</v>
      </c>
      <c r="C44" s="157">
        <v>13</v>
      </c>
      <c r="D44" s="157">
        <v>2</v>
      </c>
      <c r="E44" s="157">
        <v>10</v>
      </c>
      <c r="F44" s="163">
        <v>38</v>
      </c>
    </row>
    <row r="45" spans="1:6" ht="13.5">
      <c r="A45" s="141" t="s">
        <v>216</v>
      </c>
      <c r="B45" s="156">
        <v>0</v>
      </c>
      <c r="C45" s="157">
        <v>3</v>
      </c>
      <c r="D45" s="157">
        <v>1</v>
      </c>
      <c r="E45" s="157">
        <v>0</v>
      </c>
      <c r="F45" s="163">
        <v>4</v>
      </c>
    </row>
    <row r="46" spans="1:6" ht="13.5">
      <c r="A46" s="141" t="s">
        <v>879</v>
      </c>
      <c r="B46" s="156">
        <v>0</v>
      </c>
      <c r="C46" s="157">
        <v>0</v>
      </c>
      <c r="D46" s="157">
        <v>0</v>
      </c>
      <c r="E46" s="157">
        <v>1</v>
      </c>
      <c r="F46" s="163">
        <v>1</v>
      </c>
    </row>
    <row r="47" spans="1:6" ht="13.5">
      <c r="A47" s="141" t="s">
        <v>218</v>
      </c>
      <c r="B47" s="156">
        <v>4</v>
      </c>
      <c r="C47" s="157">
        <v>14</v>
      </c>
      <c r="D47" s="157">
        <v>35</v>
      </c>
      <c r="E47" s="157">
        <v>2</v>
      </c>
      <c r="F47" s="163">
        <v>55</v>
      </c>
    </row>
    <row r="48" spans="1:6" ht="13.5">
      <c r="A48" s="141" t="s">
        <v>219</v>
      </c>
      <c r="B48" s="156">
        <v>0</v>
      </c>
      <c r="C48" s="157">
        <v>4</v>
      </c>
      <c r="D48" s="157">
        <v>0</v>
      </c>
      <c r="E48" s="157">
        <v>0</v>
      </c>
      <c r="F48" s="163">
        <v>4</v>
      </c>
    </row>
    <row r="49" spans="1:6" ht="13.5">
      <c r="A49" s="141" t="s">
        <v>220</v>
      </c>
      <c r="B49" s="156">
        <v>58</v>
      </c>
      <c r="C49" s="157">
        <v>72</v>
      </c>
      <c r="D49" s="157">
        <v>95</v>
      </c>
      <c r="E49" s="157">
        <v>75</v>
      </c>
      <c r="F49" s="163">
        <v>300</v>
      </c>
    </row>
    <row r="50" spans="1:6" ht="13.5">
      <c r="A50" s="141" t="s">
        <v>12</v>
      </c>
      <c r="B50" s="156">
        <v>159</v>
      </c>
      <c r="C50" s="157">
        <v>219</v>
      </c>
      <c r="D50" s="157">
        <v>295</v>
      </c>
      <c r="E50" s="157">
        <v>165</v>
      </c>
      <c r="F50" s="163">
        <v>838</v>
      </c>
    </row>
    <row r="51" ht="12.75"/>
    <row r="52" spans="1:6" ht="16.5" thickBot="1">
      <c r="A52" s="387" t="s">
        <v>953</v>
      </c>
      <c r="B52" s="387"/>
      <c r="C52" s="387"/>
      <c r="D52" s="387"/>
      <c r="E52" s="387"/>
      <c r="F52" s="387"/>
    </row>
    <row r="53" spans="1:6" ht="19.5" customHeight="1" thickBot="1" thickTop="1">
      <c r="A53" s="181" t="s">
        <v>0</v>
      </c>
      <c r="B53" s="182" t="s">
        <v>472</v>
      </c>
      <c r="C53" s="183" t="s">
        <v>125</v>
      </c>
      <c r="D53" s="183" t="s">
        <v>126</v>
      </c>
      <c r="E53" s="183" t="s">
        <v>127</v>
      </c>
      <c r="F53" s="184" t="s">
        <v>12</v>
      </c>
    </row>
    <row r="54" spans="1:6" ht="14.25" thickTop="1">
      <c r="A54" s="186" t="s">
        <v>473</v>
      </c>
      <c r="B54" s="144">
        <v>2581</v>
      </c>
      <c r="C54" s="145">
        <v>2027</v>
      </c>
      <c r="D54" s="145">
        <v>1630</v>
      </c>
      <c r="E54" s="145">
        <v>1990</v>
      </c>
      <c r="F54" s="146">
        <v>8228</v>
      </c>
    </row>
    <row r="55" spans="1:6" ht="13.5">
      <c r="A55" s="185" t="s">
        <v>881</v>
      </c>
      <c r="B55" s="147">
        <v>0</v>
      </c>
      <c r="C55" s="148">
        <v>0</v>
      </c>
      <c r="D55" s="148">
        <v>0</v>
      </c>
      <c r="E55" s="148">
        <v>1</v>
      </c>
      <c r="F55" s="149">
        <v>1</v>
      </c>
    </row>
    <row r="56" spans="1:6" ht="13.5">
      <c r="A56" s="185" t="s">
        <v>183</v>
      </c>
      <c r="B56" s="147">
        <v>1</v>
      </c>
      <c r="C56" s="148">
        <v>2</v>
      </c>
      <c r="D56" s="148">
        <v>3</v>
      </c>
      <c r="E56" s="148">
        <v>19</v>
      </c>
      <c r="F56" s="149">
        <v>25</v>
      </c>
    </row>
    <row r="57" spans="1:6" ht="13.5">
      <c r="A57" s="185" t="s">
        <v>865</v>
      </c>
      <c r="B57" s="147">
        <v>1</v>
      </c>
      <c r="C57" s="148">
        <v>0</v>
      </c>
      <c r="D57" s="148">
        <v>0</v>
      </c>
      <c r="E57" s="148">
        <v>0</v>
      </c>
      <c r="F57" s="149">
        <v>1</v>
      </c>
    </row>
    <row r="58" spans="1:6" ht="13.5">
      <c r="A58" s="185" t="s">
        <v>184</v>
      </c>
      <c r="B58" s="147">
        <v>11</v>
      </c>
      <c r="C58" s="148">
        <v>26</v>
      </c>
      <c r="D58" s="148">
        <v>35</v>
      </c>
      <c r="E58" s="148">
        <v>71</v>
      </c>
      <c r="F58" s="149">
        <v>143</v>
      </c>
    </row>
    <row r="59" spans="1:6" ht="13.5">
      <c r="A59" s="185" t="s">
        <v>866</v>
      </c>
      <c r="B59" s="147">
        <v>0</v>
      </c>
      <c r="C59" s="148">
        <v>1</v>
      </c>
      <c r="D59" s="148">
        <v>0</v>
      </c>
      <c r="E59" s="148">
        <v>0</v>
      </c>
      <c r="F59" s="149">
        <v>1</v>
      </c>
    </row>
    <row r="60" spans="1:6" ht="13.5">
      <c r="A60" s="185" t="s">
        <v>185</v>
      </c>
      <c r="B60" s="147">
        <v>3</v>
      </c>
      <c r="C60" s="148">
        <v>9</v>
      </c>
      <c r="D60" s="148">
        <v>18</v>
      </c>
      <c r="E60" s="148">
        <v>45</v>
      </c>
      <c r="F60" s="149">
        <v>75</v>
      </c>
    </row>
    <row r="61" spans="1:6" ht="13.5">
      <c r="A61" s="185" t="s">
        <v>186</v>
      </c>
      <c r="B61" s="147">
        <v>2</v>
      </c>
      <c r="C61" s="148">
        <v>6</v>
      </c>
      <c r="D61" s="148">
        <v>9</v>
      </c>
      <c r="E61" s="148">
        <v>11</v>
      </c>
      <c r="F61" s="149">
        <v>28</v>
      </c>
    </row>
    <row r="62" spans="1:6" ht="13.5">
      <c r="A62" s="185" t="s">
        <v>867</v>
      </c>
      <c r="B62" s="147">
        <v>3</v>
      </c>
      <c r="C62" s="148">
        <v>1</v>
      </c>
      <c r="D62" s="148">
        <v>4</v>
      </c>
      <c r="E62" s="148">
        <v>3</v>
      </c>
      <c r="F62" s="149">
        <v>11</v>
      </c>
    </row>
    <row r="63" spans="1:6" ht="13.5">
      <c r="A63" s="185" t="s">
        <v>187</v>
      </c>
      <c r="B63" s="147">
        <v>4</v>
      </c>
      <c r="C63" s="148">
        <v>4</v>
      </c>
      <c r="D63" s="148">
        <v>6</v>
      </c>
      <c r="E63" s="148">
        <v>9</v>
      </c>
      <c r="F63" s="149">
        <v>23</v>
      </c>
    </row>
    <row r="64" spans="1:6" ht="13.5">
      <c r="A64" s="185" t="s">
        <v>188</v>
      </c>
      <c r="B64" s="147">
        <v>30</v>
      </c>
      <c r="C64" s="148">
        <v>47</v>
      </c>
      <c r="D64" s="148">
        <v>63</v>
      </c>
      <c r="E64" s="148">
        <v>98</v>
      </c>
      <c r="F64" s="149">
        <v>238</v>
      </c>
    </row>
    <row r="65" spans="1:6" ht="13.5">
      <c r="A65" s="185" t="s">
        <v>882</v>
      </c>
      <c r="B65" s="147">
        <v>5</v>
      </c>
      <c r="C65" s="148">
        <v>11</v>
      </c>
      <c r="D65" s="148">
        <v>6</v>
      </c>
      <c r="E65" s="148">
        <v>4</v>
      </c>
      <c r="F65" s="149">
        <v>26</v>
      </c>
    </row>
    <row r="66" spans="1:6" ht="13.5">
      <c r="A66" s="185" t="s">
        <v>189</v>
      </c>
      <c r="B66" s="147">
        <v>11</v>
      </c>
      <c r="C66" s="148">
        <v>13</v>
      </c>
      <c r="D66" s="148">
        <v>21</v>
      </c>
      <c r="E66" s="148">
        <v>35</v>
      </c>
      <c r="F66" s="149">
        <v>80</v>
      </c>
    </row>
    <row r="67" spans="1:6" ht="13.5">
      <c r="A67" s="185" t="s">
        <v>190</v>
      </c>
      <c r="B67" s="147">
        <v>40</v>
      </c>
      <c r="C67" s="148">
        <v>119</v>
      </c>
      <c r="D67" s="148">
        <v>270</v>
      </c>
      <c r="E67" s="148">
        <v>426</v>
      </c>
      <c r="F67" s="149">
        <v>855</v>
      </c>
    </row>
    <row r="68" spans="1:6" ht="13.5">
      <c r="A68" s="185" t="s">
        <v>191</v>
      </c>
      <c r="B68" s="147">
        <v>4</v>
      </c>
      <c r="C68" s="148">
        <v>8</v>
      </c>
      <c r="D68" s="148">
        <v>10</v>
      </c>
      <c r="E68" s="148">
        <v>36</v>
      </c>
      <c r="F68" s="149">
        <v>58</v>
      </c>
    </row>
    <row r="69" spans="1:6" ht="13.5">
      <c r="A69" s="185" t="s">
        <v>883</v>
      </c>
      <c r="B69" s="147">
        <v>0</v>
      </c>
      <c r="C69" s="148">
        <v>1</v>
      </c>
      <c r="D69" s="148">
        <v>3</v>
      </c>
      <c r="E69" s="148">
        <v>2</v>
      </c>
      <c r="F69" s="149">
        <v>6</v>
      </c>
    </row>
    <row r="70" spans="1:6" ht="13.5">
      <c r="A70" s="185" t="s">
        <v>884</v>
      </c>
      <c r="B70" s="147">
        <v>4</v>
      </c>
      <c r="C70" s="148">
        <v>4</v>
      </c>
      <c r="D70" s="148">
        <v>2</v>
      </c>
      <c r="E70" s="148">
        <v>11</v>
      </c>
      <c r="F70" s="149">
        <v>21</v>
      </c>
    </row>
    <row r="71" spans="1:6" ht="13.5">
      <c r="A71" s="185" t="s">
        <v>885</v>
      </c>
      <c r="B71" s="147">
        <v>1</v>
      </c>
      <c r="C71" s="148">
        <v>0</v>
      </c>
      <c r="D71" s="148">
        <v>0</v>
      </c>
      <c r="E71" s="148">
        <v>3</v>
      </c>
      <c r="F71" s="149">
        <v>4</v>
      </c>
    </row>
    <row r="72" spans="1:6" ht="13.5">
      <c r="A72" s="185" t="s">
        <v>192</v>
      </c>
      <c r="B72" s="147">
        <v>28</v>
      </c>
      <c r="C72" s="148">
        <v>29</v>
      </c>
      <c r="D72" s="148">
        <v>29</v>
      </c>
      <c r="E72" s="148">
        <v>44</v>
      </c>
      <c r="F72" s="149">
        <v>130</v>
      </c>
    </row>
    <row r="73" spans="1:6" ht="13.5">
      <c r="A73" s="185" t="s">
        <v>193</v>
      </c>
      <c r="B73" s="147">
        <v>8</v>
      </c>
      <c r="C73" s="148">
        <v>24</v>
      </c>
      <c r="D73" s="148">
        <v>21</v>
      </c>
      <c r="E73" s="148">
        <v>50</v>
      </c>
      <c r="F73" s="149">
        <v>103</v>
      </c>
    </row>
    <row r="74" spans="1:6" ht="13.5">
      <c r="A74" s="185" t="s">
        <v>194</v>
      </c>
      <c r="B74" s="147">
        <v>0</v>
      </c>
      <c r="C74" s="148">
        <v>3</v>
      </c>
      <c r="D74" s="148">
        <v>0</v>
      </c>
      <c r="E74" s="148">
        <v>4</v>
      </c>
      <c r="F74" s="149">
        <v>7</v>
      </c>
    </row>
    <row r="75" spans="1:6" ht="13.5">
      <c r="A75" s="185" t="s">
        <v>195</v>
      </c>
      <c r="B75" s="147">
        <v>2</v>
      </c>
      <c r="C75" s="148">
        <v>4</v>
      </c>
      <c r="D75" s="148">
        <v>4</v>
      </c>
      <c r="E75" s="148">
        <v>13</v>
      </c>
      <c r="F75" s="149">
        <v>23</v>
      </c>
    </row>
    <row r="76" spans="1:6" ht="13.5">
      <c r="A76" s="185" t="s">
        <v>868</v>
      </c>
      <c r="B76" s="147">
        <v>0</v>
      </c>
      <c r="C76" s="148">
        <v>3</v>
      </c>
      <c r="D76" s="148">
        <v>0</v>
      </c>
      <c r="E76" s="148">
        <v>0</v>
      </c>
      <c r="F76" s="149">
        <v>3</v>
      </c>
    </row>
    <row r="77" spans="1:6" ht="13.5">
      <c r="A77" s="185" t="s">
        <v>886</v>
      </c>
      <c r="B77" s="147">
        <v>1</v>
      </c>
      <c r="C77" s="148">
        <v>0</v>
      </c>
      <c r="D77" s="148">
        <v>0</v>
      </c>
      <c r="E77" s="148">
        <v>0</v>
      </c>
      <c r="F77" s="149">
        <v>1</v>
      </c>
    </row>
    <row r="78" spans="1:6" ht="13.5">
      <c r="A78" s="185" t="s">
        <v>887</v>
      </c>
      <c r="B78" s="147">
        <v>0</v>
      </c>
      <c r="C78" s="148">
        <v>3</v>
      </c>
      <c r="D78" s="148">
        <v>4</v>
      </c>
      <c r="E78" s="148">
        <v>2</v>
      </c>
      <c r="F78" s="149">
        <v>9</v>
      </c>
    </row>
    <row r="79" spans="1:6" ht="13.5">
      <c r="A79" s="185" t="s">
        <v>888</v>
      </c>
      <c r="B79" s="147">
        <v>0</v>
      </c>
      <c r="C79" s="148">
        <v>1</v>
      </c>
      <c r="D79" s="148">
        <v>1</v>
      </c>
      <c r="E79" s="148">
        <v>0</v>
      </c>
      <c r="F79" s="149">
        <v>2</v>
      </c>
    </row>
    <row r="80" spans="1:6" ht="13.5">
      <c r="A80" s="185" t="s">
        <v>869</v>
      </c>
      <c r="B80" s="147">
        <v>0</v>
      </c>
      <c r="C80" s="148">
        <v>1</v>
      </c>
      <c r="D80" s="148">
        <v>0</v>
      </c>
      <c r="E80" s="148">
        <v>0</v>
      </c>
      <c r="F80" s="149">
        <v>1</v>
      </c>
    </row>
    <row r="81" spans="1:6" ht="13.5">
      <c r="A81" s="185" t="s">
        <v>196</v>
      </c>
      <c r="B81" s="147">
        <v>4</v>
      </c>
      <c r="C81" s="148">
        <v>4</v>
      </c>
      <c r="D81" s="148">
        <v>4</v>
      </c>
      <c r="E81" s="148">
        <v>9</v>
      </c>
      <c r="F81" s="149">
        <v>21</v>
      </c>
    </row>
    <row r="82" spans="1:6" ht="13.5">
      <c r="A82" s="185" t="s">
        <v>197</v>
      </c>
      <c r="B82" s="147">
        <v>20</v>
      </c>
      <c r="C82" s="148">
        <v>37</v>
      </c>
      <c r="D82" s="148">
        <v>55</v>
      </c>
      <c r="E82" s="148">
        <v>67</v>
      </c>
      <c r="F82" s="149">
        <v>179</v>
      </c>
    </row>
    <row r="83" spans="1:6" ht="13.5">
      <c r="A83" s="185" t="s">
        <v>870</v>
      </c>
      <c r="B83" s="147">
        <v>0</v>
      </c>
      <c r="C83" s="148">
        <v>0</v>
      </c>
      <c r="D83" s="148">
        <v>2</v>
      </c>
      <c r="E83" s="148">
        <v>1</v>
      </c>
      <c r="F83" s="149">
        <v>3</v>
      </c>
    </row>
    <row r="84" spans="1:6" ht="13.5">
      <c r="A84" s="185" t="s">
        <v>871</v>
      </c>
      <c r="B84" s="147">
        <v>0</v>
      </c>
      <c r="C84" s="148">
        <v>1</v>
      </c>
      <c r="D84" s="148">
        <v>0</v>
      </c>
      <c r="E84" s="148">
        <v>2</v>
      </c>
      <c r="F84" s="149">
        <v>3</v>
      </c>
    </row>
    <row r="85" spans="1:6" ht="13.5">
      <c r="A85" s="185" t="s">
        <v>889</v>
      </c>
      <c r="B85" s="147">
        <v>0</v>
      </c>
      <c r="C85" s="148">
        <v>0</v>
      </c>
      <c r="D85" s="148">
        <v>1</v>
      </c>
      <c r="E85" s="148">
        <v>2</v>
      </c>
      <c r="F85" s="149">
        <v>3</v>
      </c>
    </row>
    <row r="86" spans="1:6" ht="13.5">
      <c r="A86" s="185" t="s">
        <v>198</v>
      </c>
      <c r="B86" s="147">
        <v>0</v>
      </c>
      <c r="C86" s="148">
        <v>2</v>
      </c>
      <c r="D86" s="148">
        <v>2</v>
      </c>
      <c r="E86" s="148">
        <v>1</v>
      </c>
      <c r="F86" s="149">
        <v>5</v>
      </c>
    </row>
    <row r="87" spans="1:6" ht="13.5">
      <c r="A87" s="185" t="s">
        <v>872</v>
      </c>
      <c r="B87" s="147">
        <v>0</v>
      </c>
      <c r="C87" s="148">
        <v>0</v>
      </c>
      <c r="D87" s="148">
        <v>0</v>
      </c>
      <c r="E87" s="148">
        <v>2</v>
      </c>
      <c r="F87" s="149">
        <v>2</v>
      </c>
    </row>
    <row r="88" spans="1:6" ht="13.5">
      <c r="A88" s="185" t="s">
        <v>199</v>
      </c>
      <c r="B88" s="147">
        <v>3</v>
      </c>
      <c r="C88" s="148">
        <v>5</v>
      </c>
      <c r="D88" s="148">
        <v>10</v>
      </c>
      <c r="E88" s="148">
        <v>8</v>
      </c>
      <c r="F88" s="149">
        <v>26</v>
      </c>
    </row>
    <row r="89" spans="1:6" ht="13.5">
      <c r="A89" s="185" t="s">
        <v>873</v>
      </c>
      <c r="B89" s="147">
        <v>10</v>
      </c>
      <c r="C89" s="148">
        <v>10</v>
      </c>
      <c r="D89" s="148">
        <v>6</v>
      </c>
      <c r="E89" s="148">
        <v>14</v>
      </c>
      <c r="F89" s="149">
        <v>40</v>
      </c>
    </row>
    <row r="90" spans="1:6" ht="13.5">
      <c r="A90" s="185" t="s">
        <v>890</v>
      </c>
      <c r="B90" s="147">
        <v>1</v>
      </c>
      <c r="C90" s="148">
        <v>5</v>
      </c>
      <c r="D90" s="148">
        <v>4</v>
      </c>
      <c r="E90" s="148">
        <v>5</v>
      </c>
      <c r="F90" s="149">
        <v>15</v>
      </c>
    </row>
    <row r="91" spans="1:6" ht="13.5">
      <c r="A91" s="185" t="s">
        <v>200</v>
      </c>
      <c r="B91" s="147">
        <v>0</v>
      </c>
      <c r="C91" s="148">
        <v>3</v>
      </c>
      <c r="D91" s="148">
        <v>2</v>
      </c>
      <c r="E91" s="148">
        <v>2</v>
      </c>
      <c r="F91" s="149">
        <v>7</v>
      </c>
    </row>
    <row r="92" spans="1:6" ht="13.5">
      <c r="A92" s="185" t="s">
        <v>201</v>
      </c>
      <c r="B92" s="147">
        <v>7</v>
      </c>
      <c r="C92" s="148">
        <v>18</v>
      </c>
      <c r="D92" s="148">
        <v>33</v>
      </c>
      <c r="E92" s="148">
        <v>53</v>
      </c>
      <c r="F92" s="149">
        <v>111</v>
      </c>
    </row>
    <row r="93" spans="1:6" ht="13.5">
      <c r="A93" s="185" t="s">
        <v>874</v>
      </c>
      <c r="B93" s="147">
        <v>2</v>
      </c>
      <c r="C93" s="148">
        <v>7</v>
      </c>
      <c r="D93" s="148">
        <v>9</v>
      </c>
      <c r="E93" s="148">
        <v>27</v>
      </c>
      <c r="F93" s="149">
        <v>45</v>
      </c>
    </row>
    <row r="94" spans="1:6" ht="13.5">
      <c r="A94" s="185" t="s">
        <v>202</v>
      </c>
      <c r="B94" s="147">
        <v>0</v>
      </c>
      <c r="C94" s="148">
        <v>1</v>
      </c>
      <c r="D94" s="148">
        <v>1</v>
      </c>
      <c r="E94" s="148">
        <v>3</v>
      </c>
      <c r="F94" s="149">
        <v>5</v>
      </c>
    </row>
    <row r="95" spans="1:6" ht="13.5">
      <c r="A95" s="185" t="s">
        <v>891</v>
      </c>
      <c r="B95" s="147">
        <v>0</v>
      </c>
      <c r="C95" s="148">
        <v>1</v>
      </c>
      <c r="D95" s="148">
        <v>1</v>
      </c>
      <c r="E95" s="148">
        <v>0</v>
      </c>
      <c r="F95" s="149">
        <v>2</v>
      </c>
    </row>
    <row r="96" spans="1:6" ht="13.5">
      <c r="A96" s="185" t="s">
        <v>892</v>
      </c>
      <c r="B96" s="147">
        <v>0</v>
      </c>
      <c r="C96" s="148">
        <v>1</v>
      </c>
      <c r="D96" s="148">
        <v>1</v>
      </c>
      <c r="E96" s="148">
        <v>0</v>
      </c>
      <c r="F96" s="149">
        <v>2</v>
      </c>
    </row>
    <row r="97" spans="1:6" ht="13.5">
      <c r="A97" s="185" t="s">
        <v>893</v>
      </c>
      <c r="B97" s="147">
        <v>0</v>
      </c>
      <c r="C97" s="148">
        <v>0</v>
      </c>
      <c r="D97" s="148">
        <v>0</v>
      </c>
      <c r="E97" s="148">
        <v>3</v>
      </c>
      <c r="F97" s="149">
        <v>3</v>
      </c>
    </row>
    <row r="98" spans="1:6" ht="13.5">
      <c r="A98" s="185" t="s">
        <v>952</v>
      </c>
      <c r="B98" s="147">
        <v>0</v>
      </c>
      <c r="C98" s="148">
        <v>0</v>
      </c>
      <c r="D98" s="148">
        <v>0</v>
      </c>
      <c r="E98" s="148">
        <v>1</v>
      </c>
      <c r="F98" s="149">
        <v>1</v>
      </c>
    </row>
    <row r="99" spans="1:6" ht="13.5">
      <c r="A99" s="185" t="s">
        <v>203</v>
      </c>
      <c r="B99" s="147">
        <v>130</v>
      </c>
      <c r="C99" s="148">
        <v>229</v>
      </c>
      <c r="D99" s="148">
        <v>403</v>
      </c>
      <c r="E99" s="148">
        <v>621</v>
      </c>
      <c r="F99" s="149">
        <v>1383</v>
      </c>
    </row>
    <row r="100" spans="1:6" ht="13.5">
      <c r="A100" s="185" t="s">
        <v>894</v>
      </c>
      <c r="B100" s="147">
        <v>0</v>
      </c>
      <c r="C100" s="148">
        <v>1</v>
      </c>
      <c r="D100" s="148">
        <v>1</v>
      </c>
      <c r="E100" s="148">
        <v>1</v>
      </c>
      <c r="F100" s="149">
        <v>3</v>
      </c>
    </row>
    <row r="101" spans="1:6" ht="13.5">
      <c r="A101" s="185" t="s">
        <v>204</v>
      </c>
      <c r="B101" s="147">
        <v>45</v>
      </c>
      <c r="C101" s="148">
        <v>127</v>
      </c>
      <c r="D101" s="148">
        <v>206</v>
      </c>
      <c r="E101" s="148">
        <v>456</v>
      </c>
      <c r="F101" s="149">
        <v>834</v>
      </c>
    </row>
    <row r="102" spans="1:6" ht="25.5">
      <c r="A102" s="185" t="s">
        <v>895</v>
      </c>
      <c r="B102" s="147">
        <v>0</v>
      </c>
      <c r="C102" s="148">
        <v>1</v>
      </c>
      <c r="D102" s="148">
        <v>0</v>
      </c>
      <c r="E102" s="148">
        <v>2</v>
      </c>
      <c r="F102" s="149">
        <v>3</v>
      </c>
    </row>
    <row r="103" spans="1:6" ht="13.5">
      <c r="A103" s="185" t="s">
        <v>896</v>
      </c>
      <c r="B103" s="147">
        <v>1</v>
      </c>
      <c r="C103" s="148">
        <v>0</v>
      </c>
      <c r="D103" s="148">
        <v>0</v>
      </c>
      <c r="E103" s="148">
        <v>1</v>
      </c>
      <c r="F103" s="149">
        <v>2</v>
      </c>
    </row>
    <row r="104" spans="1:6" ht="13.5">
      <c r="A104" s="185" t="s">
        <v>205</v>
      </c>
      <c r="B104" s="147">
        <v>2</v>
      </c>
      <c r="C104" s="148">
        <v>10</v>
      </c>
      <c r="D104" s="148">
        <v>16</v>
      </c>
      <c r="E104" s="148">
        <v>19</v>
      </c>
      <c r="F104" s="149">
        <v>47</v>
      </c>
    </row>
    <row r="105" spans="1:6" ht="13.5">
      <c r="A105" s="185" t="s">
        <v>897</v>
      </c>
      <c r="B105" s="147">
        <v>0</v>
      </c>
      <c r="C105" s="148">
        <v>0</v>
      </c>
      <c r="D105" s="148">
        <v>2</v>
      </c>
      <c r="E105" s="148">
        <v>0</v>
      </c>
      <c r="F105" s="149">
        <v>2</v>
      </c>
    </row>
    <row r="106" spans="1:6" ht="13.5">
      <c r="A106" s="185" t="s">
        <v>898</v>
      </c>
      <c r="B106" s="147">
        <v>0</v>
      </c>
      <c r="C106" s="148">
        <v>0</v>
      </c>
      <c r="D106" s="148">
        <v>0</v>
      </c>
      <c r="E106" s="148">
        <v>5</v>
      </c>
      <c r="F106" s="149">
        <v>5</v>
      </c>
    </row>
    <row r="107" spans="1:6" ht="13.5">
      <c r="A107" s="185" t="s">
        <v>206</v>
      </c>
      <c r="B107" s="147">
        <v>28</v>
      </c>
      <c r="C107" s="148">
        <v>50</v>
      </c>
      <c r="D107" s="148">
        <v>65</v>
      </c>
      <c r="E107" s="148">
        <v>97</v>
      </c>
      <c r="F107" s="149">
        <v>240</v>
      </c>
    </row>
    <row r="108" spans="1:6" ht="13.5">
      <c r="A108" s="185" t="s">
        <v>875</v>
      </c>
      <c r="B108" s="147">
        <v>0</v>
      </c>
      <c r="C108" s="148">
        <v>1</v>
      </c>
      <c r="D108" s="148">
        <v>1</v>
      </c>
      <c r="E108" s="148">
        <v>0</v>
      </c>
      <c r="F108" s="149">
        <v>2</v>
      </c>
    </row>
    <row r="109" spans="1:6" ht="13.5">
      <c r="A109" s="185" t="s">
        <v>876</v>
      </c>
      <c r="B109" s="147">
        <v>0</v>
      </c>
      <c r="C109" s="148">
        <v>1</v>
      </c>
      <c r="D109" s="148">
        <v>0</v>
      </c>
      <c r="E109" s="148">
        <v>6</v>
      </c>
      <c r="F109" s="149">
        <v>7</v>
      </c>
    </row>
    <row r="110" spans="1:6" ht="13.5">
      <c r="A110" s="185" t="s">
        <v>207</v>
      </c>
      <c r="B110" s="147">
        <v>24</v>
      </c>
      <c r="C110" s="148">
        <v>36</v>
      </c>
      <c r="D110" s="148">
        <v>49</v>
      </c>
      <c r="E110" s="148">
        <v>59</v>
      </c>
      <c r="F110" s="149">
        <v>168</v>
      </c>
    </row>
    <row r="111" spans="1:6" ht="13.5">
      <c r="A111" s="185" t="s">
        <v>599</v>
      </c>
      <c r="B111" s="147">
        <v>0</v>
      </c>
      <c r="C111" s="148">
        <v>0</v>
      </c>
      <c r="D111" s="148">
        <v>2</v>
      </c>
      <c r="E111" s="148">
        <v>0</v>
      </c>
      <c r="F111" s="149">
        <v>2</v>
      </c>
    </row>
    <row r="112" spans="1:6" ht="13.5">
      <c r="A112" s="185" t="s">
        <v>899</v>
      </c>
      <c r="B112" s="147">
        <v>2</v>
      </c>
      <c r="C112" s="148">
        <v>0</v>
      </c>
      <c r="D112" s="148">
        <v>1</v>
      </c>
      <c r="E112" s="148">
        <v>1</v>
      </c>
      <c r="F112" s="149">
        <v>4</v>
      </c>
    </row>
    <row r="113" spans="1:6" ht="13.5">
      <c r="A113" s="185" t="s">
        <v>208</v>
      </c>
      <c r="B113" s="147">
        <v>33</v>
      </c>
      <c r="C113" s="148">
        <v>82</v>
      </c>
      <c r="D113" s="148">
        <v>84</v>
      </c>
      <c r="E113" s="148">
        <v>101</v>
      </c>
      <c r="F113" s="149">
        <v>300</v>
      </c>
    </row>
    <row r="114" spans="1:6" ht="13.5">
      <c r="A114" s="185" t="s">
        <v>209</v>
      </c>
      <c r="B114" s="147">
        <v>9</v>
      </c>
      <c r="C114" s="148">
        <v>24</v>
      </c>
      <c r="D114" s="148">
        <v>34</v>
      </c>
      <c r="E114" s="148">
        <v>94</v>
      </c>
      <c r="F114" s="149">
        <v>161</v>
      </c>
    </row>
    <row r="115" spans="1:6" ht="13.5">
      <c r="A115" s="185" t="s">
        <v>210</v>
      </c>
      <c r="B115" s="147">
        <v>11</v>
      </c>
      <c r="C115" s="148">
        <v>39</v>
      </c>
      <c r="D115" s="148">
        <v>54</v>
      </c>
      <c r="E115" s="148">
        <v>108</v>
      </c>
      <c r="F115" s="149">
        <v>212</v>
      </c>
    </row>
    <row r="116" spans="1:6" ht="13.5">
      <c r="A116" s="185" t="s">
        <v>900</v>
      </c>
      <c r="B116" s="147">
        <v>0</v>
      </c>
      <c r="C116" s="148">
        <v>1</v>
      </c>
      <c r="D116" s="148">
        <v>0</v>
      </c>
      <c r="E116" s="148">
        <v>1</v>
      </c>
      <c r="F116" s="149">
        <v>2</v>
      </c>
    </row>
    <row r="117" spans="1:6" ht="13.5">
      <c r="A117" s="185" t="s">
        <v>877</v>
      </c>
      <c r="B117" s="147">
        <v>1</v>
      </c>
      <c r="C117" s="148">
        <v>2</v>
      </c>
      <c r="D117" s="148">
        <v>2</v>
      </c>
      <c r="E117" s="148">
        <v>2</v>
      </c>
      <c r="F117" s="149">
        <v>7</v>
      </c>
    </row>
    <row r="118" spans="1:6" ht="13.5">
      <c r="A118" s="185" t="s">
        <v>901</v>
      </c>
      <c r="B118" s="147">
        <v>0</v>
      </c>
      <c r="C118" s="148">
        <v>0</v>
      </c>
      <c r="D118" s="148">
        <v>1</v>
      </c>
      <c r="E118" s="148">
        <v>0</v>
      </c>
      <c r="F118" s="149">
        <v>1</v>
      </c>
    </row>
    <row r="119" spans="1:6" ht="13.5">
      <c r="A119" s="185" t="s">
        <v>902</v>
      </c>
      <c r="B119" s="147">
        <v>0</v>
      </c>
      <c r="C119" s="148">
        <v>5</v>
      </c>
      <c r="D119" s="148">
        <v>6</v>
      </c>
      <c r="E119" s="148">
        <v>4</v>
      </c>
      <c r="F119" s="149">
        <v>15</v>
      </c>
    </row>
    <row r="120" spans="1:6" ht="13.5">
      <c r="A120" s="185" t="s">
        <v>903</v>
      </c>
      <c r="B120" s="147">
        <v>2</v>
      </c>
      <c r="C120" s="148">
        <v>1</v>
      </c>
      <c r="D120" s="148">
        <v>1</v>
      </c>
      <c r="E120" s="148">
        <v>0</v>
      </c>
      <c r="F120" s="149">
        <v>4</v>
      </c>
    </row>
    <row r="121" spans="1:6" ht="13.5">
      <c r="A121" s="185" t="s">
        <v>904</v>
      </c>
      <c r="B121" s="147">
        <v>1</v>
      </c>
      <c r="C121" s="148">
        <v>0</v>
      </c>
      <c r="D121" s="148">
        <v>1</v>
      </c>
      <c r="E121" s="148">
        <v>0</v>
      </c>
      <c r="F121" s="149">
        <v>2</v>
      </c>
    </row>
    <row r="122" spans="1:6" ht="13.5">
      <c r="A122" s="185" t="s">
        <v>905</v>
      </c>
      <c r="B122" s="147">
        <v>0</v>
      </c>
      <c r="C122" s="148">
        <v>0</v>
      </c>
      <c r="D122" s="148">
        <v>1</v>
      </c>
      <c r="E122" s="148">
        <v>1</v>
      </c>
      <c r="F122" s="149">
        <v>2</v>
      </c>
    </row>
    <row r="123" spans="1:6" ht="13.5">
      <c r="A123" s="185" t="s">
        <v>211</v>
      </c>
      <c r="B123" s="147">
        <v>1</v>
      </c>
      <c r="C123" s="148">
        <v>5</v>
      </c>
      <c r="D123" s="148">
        <v>9</v>
      </c>
      <c r="E123" s="148">
        <v>22</v>
      </c>
      <c r="F123" s="149">
        <v>37</v>
      </c>
    </row>
    <row r="124" spans="1:6" ht="13.5">
      <c r="A124" s="185" t="s">
        <v>212</v>
      </c>
      <c r="B124" s="147">
        <v>2</v>
      </c>
      <c r="C124" s="148">
        <v>3</v>
      </c>
      <c r="D124" s="148">
        <v>1</v>
      </c>
      <c r="E124" s="148">
        <v>5</v>
      </c>
      <c r="F124" s="149">
        <v>11</v>
      </c>
    </row>
    <row r="125" spans="1:6" ht="13.5">
      <c r="A125" s="185" t="s">
        <v>878</v>
      </c>
      <c r="B125" s="147">
        <v>6</v>
      </c>
      <c r="C125" s="148">
        <v>6</v>
      </c>
      <c r="D125" s="148">
        <v>5</v>
      </c>
      <c r="E125" s="148">
        <v>5</v>
      </c>
      <c r="F125" s="149">
        <v>22</v>
      </c>
    </row>
    <row r="126" spans="1:6" ht="13.5">
      <c r="A126" s="185" t="s">
        <v>213</v>
      </c>
      <c r="B126" s="147">
        <v>40</v>
      </c>
      <c r="C126" s="148">
        <v>33</v>
      </c>
      <c r="D126" s="148">
        <v>49</v>
      </c>
      <c r="E126" s="148">
        <v>64</v>
      </c>
      <c r="F126" s="149">
        <v>186</v>
      </c>
    </row>
    <row r="127" spans="1:6" ht="13.5">
      <c r="A127" s="185" t="s">
        <v>214</v>
      </c>
      <c r="B127" s="147">
        <v>13</v>
      </c>
      <c r="C127" s="148">
        <v>45</v>
      </c>
      <c r="D127" s="148">
        <v>91</v>
      </c>
      <c r="E127" s="148">
        <v>121</v>
      </c>
      <c r="F127" s="149">
        <v>270</v>
      </c>
    </row>
    <row r="128" spans="1:6" ht="13.5">
      <c r="A128" s="185" t="s">
        <v>215</v>
      </c>
      <c r="B128" s="147">
        <v>17</v>
      </c>
      <c r="C128" s="148">
        <v>66</v>
      </c>
      <c r="D128" s="148">
        <v>79</v>
      </c>
      <c r="E128" s="148">
        <v>162</v>
      </c>
      <c r="F128" s="149">
        <v>324</v>
      </c>
    </row>
    <row r="129" spans="1:6" ht="13.5">
      <c r="A129" s="185" t="s">
        <v>216</v>
      </c>
      <c r="B129" s="147">
        <v>18</v>
      </c>
      <c r="C129" s="148">
        <v>18</v>
      </c>
      <c r="D129" s="148">
        <v>35</v>
      </c>
      <c r="E129" s="148">
        <v>62</v>
      </c>
      <c r="F129" s="149">
        <v>133</v>
      </c>
    </row>
    <row r="130" spans="1:6" ht="13.5">
      <c r="A130" s="185" t="s">
        <v>906</v>
      </c>
      <c r="B130" s="147">
        <v>0</v>
      </c>
      <c r="C130" s="148">
        <v>2</v>
      </c>
      <c r="D130" s="148">
        <v>0</v>
      </c>
      <c r="E130" s="148">
        <v>8</v>
      </c>
      <c r="F130" s="149">
        <v>10</v>
      </c>
    </row>
    <row r="131" spans="1:6" ht="13.5">
      <c r="A131" s="185" t="s">
        <v>879</v>
      </c>
      <c r="B131" s="147">
        <v>1</v>
      </c>
      <c r="C131" s="148">
        <v>0</v>
      </c>
      <c r="D131" s="148">
        <v>2</v>
      </c>
      <c r="E131" s="148">
        <v>8</v>
      </c>
      <c r="F131" s="149">
        <v>11</v>
      </c>
    </row>
    <row r="132" spans="1:6" ht="13.5">
      <c r="A132" s="185" t="s">
        <v>217</v>
      </c>
      <c r="B132" s="147">
        <v>16</v>
      </c>
      <c r="C132" s="148">
        <v>9</v>
      </c>
      <c r="D132" s="148">
        <v>1</v>
      </c>
      <c r="E132" s="148">
        <v>2</v>
      </c>
      <c r="F132" s="149">
        <v>28</v>
      </c>
    </row>
    <row r="133" spans="1:6" ht="13.5">
      <c r="A133" s="185" t="s">
        <v>218</v>
      </c>
      <c r="B133" s="147">
        <v>74</v>
      </c>
      <c r="C133" s="148">
        <v>109</v>
      </c>
      <c r="D133" s="148">
        <v>220</v>
      </c>
      <c r="E133" s="148">
        <v>382</v>
      </c>
      <c r="F133" s="149">
        <v>785</v>
      </c>
    </row>
    <row r="134" spans="1:6" ht="13.5">
      <c r="A134" s="185" t="s">
        <v>219</v>
      </c>
      <c r="B134" s="147">
        <v>12</v>
      </c>
      <c r="C134" s="148">
        <v>20</v>
      </c>
      <c r="D134" s="148">
        <v>24</v>
      </c>
      <c r="E134" s="148">
        <v>45</v>
      </c>
      <c r="F134" s="149">
        <v>101</v>
      </c>
    </row>
    <row r="135" spans="1:6" ht="25.5">
      <c r="A135" s="185" t="s">
        <v>880</v>
      </c>
      <c r="B135" s="147">
        <v>2</v>
      </c>
      <c r="C135" s="148">
        <v>1</v>
      </c>
      <c r="D135" s="148">
        <v>5</v>
      </c>
      <c r="E135" s="148">
        <v>3</v>
      </c>
      <c r="F135" s="149">
        <v>11</v>
      </c>
    </row>
    <row r="136" spans="1:6" ht="13.5">
      <c r="A136" s="185" t="s">
        <v>907</v>
      </c>
      <c r="B136" s="147">
        <v>1</v>
      </c>
      <c r="C136" s="148">
        <v>0</v>
      </c>
      <c r="D136" s="148">
        <v>0</v>
      </c>
      <c r="E136" s="148">
        <v>1</v>
      </c>
      <c r="F136" s="149">
        <v>2</v>
      </c>
    </row>
    <row r="137" spans="1:6" ht="13.5">
      <c r="A137" s="260" t="s">
        <v>220</v>
      </c>
      <c r="B137" s="310">
        <v>160</v>
      </c>
      <c r="C137" s="148">
        <v>412</v>
      </c>
      <c r="D137" s="148">
        <v>664</v>
      </c>
      <c r="E137" s="148">
        <v>1371</v>
      </c>
      <c r="F137" s="149">
        <v>2607</v>
      </c>
    </row>
    <row r="138" spans="1:6" ht="13.5" thickBot="1">
      <c r="A138" s="312" t="s">
        <v>12</v>
      </c>
      <c r="B138" s="311">
        <v>3439</v>
      </c>
      <c r="C138" s="308">
        <v>3781</v>
      </c>
      <c r="D138" s="308">
        <v>4385</v>
      </c>
      <c r="E138" s="308">
        <v>6917</v>
      </c>
      <c r="F138" s="309">
        <v>18522</v>
      </c>
    </row>
    <row r="139" ht="22.5" customHeight="1" thickTop="1"/>
    <row r="144" ht="28.5" customHeight="1"/>
  </sheetData>
  <sheetProtection/>
  <mergeCells count="2">
    <mergeCell ref="A3:F3"/>
    <mergeCell ref="A52:F52"/>
  </mergeCells>
  <hyperlinks>
    <hyperlink ref="E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22.5" customHeight="1"/>
  <cols>
    <col min="1" max="1" width="19.00390625" style="4" bestFit="1" customWidth="1"/>
    <col min="2" max="11" width="9.140625" style="4" customWidth="1"/>
    <col min="12" max="12" width="19.00390625" style="4" bestFit="1" customWidth="1"/>
    <col min="13" max="16384" width="9.140625" style="4" customWidth="1"/>
  </cols>
  <sheetData>
    <row r="1" ht="12.75" customHeight="1">
      <c r="H1" s="3" t="s">
        <v>598</v>
      </c>
    </row>
    <row r="2" ht="12.75" customHeight="1"/>
    <row r="3" spans="1:10" ht="30.75" customHeight="1" thickBot="1">
      <c r="A3" s="368" t="s">
        <v>954</v>
      </c>
      <c r="B3" s="368"/>
      <c r="C3" s="368"/>
      <c r="D3" s="368"/>
      <c r="E3" s="368"/>
      <c r="F3" s="368"/>
      <c r="G3" s="368"/>
      <c r="H3" s="368"/>
      <c r="I3" s="368"/>
      <c r="J3" s="368"/>
    </row>
    <row r="4" spans="1:10" ht="22.5" customHeight="1" thickTop="1">
      <c r="A4" s="377" t="s">
        <v>0</v>
      </c>
      <c r="B4" s="379" t="s">
        <v>15</v>
      </c>
      <c r="C4" s="381"/>
      <c r="D4" s="381"/>
      <c r="E4" s="381" t="s">
        <v>16</v>
      </c>
      <c r="F4" s="381"/>
      <c r="G4" s="381"/>
      <c r="H4" s="381" t="s">
        <v>12</v>
      </c>
      <c r="I4" s="381"/>
      <c r="J4" s="473"/>
    </row>
    <row r="5" spans="1:10" ht="22.5" customHeight="1" thickBot="1">
      <c r="A5" s="378"/>
      <c r="B5" s="112" t="s">
        <v>104</v>
      </c>
      <c r="C5" s="113" t="s">
        <v>105</v>
      </c>
      <c r="D5" s="113" t="s">
        <v>12</v>
      </c>
      <c r="E5" s="113" t="s">
        <v>104</v>
      </c>
      <c r="F5" s="113" t="s">
        <v>105</v>
      </c>
      <c r="G5" s="113" t="s">
        <v>12</v>
      </c>
      <c r="H5" s="113" t="s">
        <v>104</v>
      </c>
      <c r="I5" s="113" t="s">
        <v>105</v>
      </c>
      <c r="J5" s="114" t="s">
        <v>12</v>
      </c>
    </row>
    <row r="6" spans="1:10" ht="22.5" customHeight="1" thickTop="1">
      <c r="A6" s="117" t="s">
        <v>367</v>
      </c>
      <c r="B6" s="29">
        <v>91</v>
      </c>
      <c r="C6" s="30">
        <v>70</v>
      </c>
      <c r="D6" s="30">
        <v>161</v>
      </c>
      <c r="E6" s="30">
        <v>65</v>
      </c>
      <c r="F6" s="30">
        <v>5</v>
      </c>
      <c r="G6" s="30">
        <v>70</v>
      </c>
      <c r="H6" s="30">
        <v>156</v>
      </c>
      <c r="I6" s="30">
        <v>75</v>
      </c>
      <c r="J6" s="31">
        <v>231</v>
      </c>
    </row>
    <row r="7" spans="1:10" ht="22.5" customHeight="1">
      <c r="A7" s="115" t="s">
        <v>124</v>
      </c>
      <c r="B7" s="32">
        <v>59</v>
      </c>
      <c r="C7" s="33">
        <v>76</v>
      </c>
      <c r="D7" s="33">
        <v>135</v>
      </c>
      <c r="E7" s="33">
        <v>19</v>
      </c>
      <c r="F7" s="33">
        <v>5</v>
      </c>
      <c r="G7" s="33">
        <v>24</v>
      </c>
      <c r="H7" s="33">
        <v>78</v>
      </c>
      <c r="I7" s="33">
        <v>81</v>
      </c>
      <c r="J7" s="34">
        <v>159</v>
      </c>
    </row>
    <row r="8" spans="1:10" ht="22.5" customHeight="1">
      <c r="A8" s="115" t="s">
        <v>125</v>
      </c>
      <c r="B8" s="32">
        <v>104</v>
      </c>
      <c r="C8" s="33">
        <v>91</v>
      </c>
      <c r="D8" s="33">
        <v>195</v>
      </c>
      <c r="E8" s="33">
        <v>14</v>
      </c>
      <c r="F8" s="33">
        <v>10</v>
      </c>
      <c r="G8" s="33">
        <v>24</v>
      </c>
      <c r="H8" s="33">
        <v>118</v>
      </c>
      <c r="I8" s="33">
        <v>101</v>
      </c>
      <c r="J8" s="34">
        <v>219</v>
      </c>
    </row>
    <row r="9" spans="1:10" ht="22.5" customHeight="1">
      <c r="A9" s="115" t="s">
        <v>126</v>
      </c>
      <c r="B9" s="32">
        <v>113</v>
      </c>
      <c r="C9" s="33">
        <v>146</v>
      </c>
      <c r="D9" s="33">
        <v>259</v>
      </c>
      <c r="E9" s="33">
        <v>21</v>
      </c>
      <c r="F9" s="33">
        <v>15</v>
      </c>
      <c r="G9" s="33">
        <v>36</v>
      </c>
      <c r="H9" s="33">
        <v>134</v>
      </c>
      <c r="I9" s="33">
        <v>161</v>
      </c>
      <c r="J9" s="34">
        <v>295</v>
      </c>
    </row>
    <row r="10" spans="1:10" ht="22.5" customHeight="1">
      <c r="A10" s="115" t="s">
        <v>127</v>
      </c>
      <c r="B10" s="32">
        <v>48</v>
      </c>
      <c r="C10" s="33">
        <v>98</v>
      </c>
      <c r="D10" s="33">
        <v>146</v>
      </c>
      <c r="E10" s="33">
        <v>7</v>
      </c>
      <c r="F10" s="33">
        <v>12</v>
      </c>
      <c r="G10" s="33">
        <v>19</v>
      </c>
      <c r="H10" s="33">
        <v>55</v>
      </c>
      <c r="I10" s="33">
        <v>110</v>
      </c>
      <c r="J10" s="34">
        <v>165</v>
      </c>
    </row>
    <row r="11" spans="1:10" ht="22.5" customHeight="1">
      <c r="A11" s="115" t="s">
        <v>368</v>
      </c>
      <c r="B11" s="32">
        <v>11</v>
      </c>
      <c r="C11" s="33">
        <v>10</v>
      </c>
      <c r="D11" s="33">
        <v>21</v>
      </c>
      <c r="E11" s="33">
        <v>4</v>
      </c>
      <c r="F11" s="33">
        <v>15</v>
      </c>
      <c r="G11" s="33">
        <v>19</v>
      </c>
      <c r="H11" s="33">
        <v>15</v>
      </c>
      <c r="I11" s="33">
        <v>25</v>
      </c>
      <c r="J11" s="34">
        <v>40</v>
      </c>
    </row>
    <row r="12" spans="1:10" ht="22.5" customHeight="1">
      <c r="A12" s="115" t="s">
        <v>370</v>
      </c>
      <c r="B12" s="32">
        <v>15</v>
      </c>
      <c r="C12" s="33">
        <v>23</v>
      </c>
      <c r="D12" s="33">
        <v>38</v>
      </c>
      <c r="E12" s="33">
        <v>0</v>
      </c>
      <c r="F12" s="33">
        <v>3</v>
      </c>
      <c r="G12" s="33">
        <v>3</v>
      </c>
      <c r="H12" s="33">
        <v>15</v>
      </c>
      <c r="I12" s="33">
        <v>26</v>
      </c>
      <c r="J12" s="34">
        <v>41</v>
      </c>
    </row>
    <row r="13" spans="1:10" ht="22.5" customHeight="1">
      <c r="A13" s="115" t="s">
        <v>371</v>
      </c>
      <c r="B13" s="32">
        <v>73</v>
      </c>
      <c r="C13" s="33">
        <v>118</v>
      </c>
      <c r="D13" s="33">
        <v>191</v>
      </c>
      <c r="E13" s="33">
        <v>26</v>
      </c>
      <c r="F13" s="33">
        <v>18</v>
      </c>
      <c r="G13" s="33">
        <v>44</v>
      </c>
      <c r="H13" s="33">
        <v>99</v>
      </c>
      <c r="I13" s="33">
        <v>136</v>
      </c>
      <c r="J13" s="34">
        <v>235</v>
      </c>
    </row>
    <row r="14" spans="1:10" ht="22.5" customHeight="1">
      <c r="A14" s="115" t="s">
        <v>372</v>
      </c>
      <c r="B14" s="3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4">
        <v>0</v>
      </c>
    </row>
    <row r="15" spans="1:10" ht="22.5" customHeight="1">
      <c r="A15" s="115" t="s">
        <v>373</v>
      </c>
      <c r="B15" s="32">
        <v>0</v>
      </c>
      <c r="C15" s="33">
        <v>0</v>
      </c>
      <c r="D15" s="33">
        <v>0</v>
      </c>
      <c r="E15" s="33">
        <v>0</v>
      </c>
      <c r="F15" s="33">
        <v>3</v>
      </c>
      <c r="G15" s="33">
        <v>3</v>
      </c>
      <c r="H15" s="33">
        <v>0</v>
      </c>
      <c r="I15" s="33">
        <v>3</v>
      </c>
      <c r="J15" s="34">
        <v>3</v>
      </c>
    </row>
    <row r="16" spans="1:10" ht="22.5" customHeight="1" thickBot="1">
      <c r="A16" s="116" t="s">
        <v>12</v>
      </c>
      <c r="B16" s="35">
        <v>514</v>
      </c>
      <c r="C16" s="36">
        <v>632</v>
      </c>
      <c r="D16" s="36">
        <v>1146</v>
      </c>
      <c r="E16" s="36">
        <v>156</v>
      </c>
      <c r="F16" s="36">
        <v>86</v>
      </c>
      <c r="G16" s="36">
        <v>242</v>
      </c>
      <c r="H16" s="36">
        <v>670</v>
      </c>
      <c r="I16" s="36">
        <v>718</v>
      </c>
      <c r="J16" s="37">
        <v>1388</v>
      </c>
    </row>
    <row r="17" ht="22.5" customHeight="1" thickTop="1"/>
    <row r="18" spans="1:10" ht="22.5" customHeight="1" thickBot="1">
      <c r="A18" s="368" t="s">
        <v>474</v>
      </c>
      <c r="B18" s="368"/>
      <c r="C18" s="368"/>
      <c r="D18" s="368"/>
      <c r="E18" s="368"/>
      <c r="F18" s="368"/>
      <c r="G18" s="368"/>
      <c r="H18" s="368"/>
      <c r="I18" s="368"/>
      <c r="J18" s="368"/>
    </row>
    <row r="19" spans="1:10" ht="22.5" customHeight="1" thickTop="1">
      <c r="A19" s="377" t="s">
        <v>0</v>
      </c>
      <c r="B19" s="379" t="s">
        <v>15</v>
      </c>
      <c r="C19" s="381"/>
      <c r="D19" s="381"/>
      <c r="E19" s="381" t="s">
        <v>16</v>
      </c>
      <c r="F19" s="381"/>
      <c r="G19" s="381"/>
      <c r="H19" s="381" t="s">
        <v>12</v>
      </c>
      <c r="I19" s="381"/>
      <c r="J19" s="473"/>
    </row>
    <row r="20" spans="1:10" ht="22.5" customHeight="1" thickBot="1">
      <c r="A20" s="378"/>
      <c r="B20" s="112" t="s">
        <v>104</v>
      </c>
      <c r="C20" s="113" t="s">
        <v>105</v>
      </c>
      <c r="D20" s="113" t="s">
        <v>12</v>
      </c>
      <c r="E20" s="113" t="s">
        <v>104</v>
      </c>
      <c r="F20" s="113" t="s">
        <v>105</v>
      </c>
      <c r="G20" s="113" t="s">
        <v>12</v>
      </c>
      <c r="H20" s="113" t="s">
        <v>104</v>
      </c>
      <c r="I20" s="113" t="s">
        <v>105</v>
      </c>
      <c r="J20" s="114" t="s">
        <v>12</v>
      </c>
    </row>
    <row r="21" spans="1:10" ht="22.5" customHeight="1" thickTop="1">
      <c r="A21" s="117" t="s">
        <v>367</v>
      </c>
      <c r="B21" s="29">
        <v>91</v>
      </c>
      <c r="C21" s="30">
        <v>70</v>
      </c>
      <c r="D21" s="30">
        <v>161</v>
      </c>
      <c r="E21" s="30">
        <v>65</v>
      </c>
      <c r="F21" s="30">
        <v>5</v>
      </c>
      <c r="G21" s="30">
        <v>70</v>
      </c>
      <c r="H21" s="30">
        <v>156</v>
      </c>
      <c r="I21" s="30">
        <v>75</v>
      </c>
      <c r="J21" s="31">
        <v>231</v>
      </c>
    </row>
    <row r="22" spans="1:10" ht="22.5" customHeight="1">
      <c r="A22" s="115" t="s">
        <v>124</v>
      </c>
      <c r="B22" s="32">
        <v>1261</v>
      </c>
      <c r="C22" s="33">
        <v>1685</v>
      </c>
      <c r="D22" s="33">
        <v>2946</v>
      </c>
      <c r="E22" s="33">
        <v>186</v>
      </c>
      <c r="F22" s="33">
        <v>76</v>
      </c>
      <c r="G22" s="33">
        <v>262</v>
      </c>
      <c r="H22" s="33">
        <v>1447</v>
      </c>
      <c r="I22" s="33">
        <v>1761</v>
      </c>
      <c r="J22" s="34">
        <v>3208</v>
      </c>
    </row>
    <row r="23" spans="1:10" ht="22.5" customHeight="1">
      <c r="A23" s="115" t="s">
        <v>125</v>
      </c>
      <c r="B23" s="32">
        <v>1601</v>
      </c>
      <c r="C23" s="33">
        <v>1917</v>
      </c>
      <c r="D23" s="33">
        <v>3518</v>
      </c>
      <c r="E23" s="33">
        <v>180</v>
      </c>
      <c r="F23" s="33">
        <v>83</v>
      </c>
      <c r="G23" s="33">
        <v>263</v>
      </c>
      <c r="H23" s="33">
        <v>1781</v>
      </c>
      <c r="I23" s="33">
        <v>2000</v>
      </c>
      <c r="J23" s="34">
        <v>3781</v>
      </c>
    </row>
    <row r="24" spans="1:10" ht="22.5" customHeight="1">
      <c r="A24" s="115" t="s">
        <v>126</v>
      </c>
      <c r="B24" s="32">
        <v>1872</v>
      </c>
      <c r="C24" s="33">
        <v>2242</v>
      </c>
      <c r="D24" s="33">
        <v>4114</v>
      </c>
      <c r="E24" s="33">
        <v>163</v>
      </c>
      <c r="F24" s="33">
        <v>108</v>
      </c>
      <c r="G24" s="33">
        <v>271</v>
      </c>
      <c r="H24" s="33">
        <v>2035</v>
      </c>
      <c r="I24" s="33">
        <v>2350</v>
      </c>
      <c r="J24" s="34">
        <v>4385</v>
      </c>
    </row>
    <row r="25" spans="1:10" ht="22.5" customHeight="1">
      <c r="A25" s="115" t="s">
        <v>127</v>
      </c>
      <c r="B25" s="32">
        <v>2952</v>
      </c>
      <c r="C25" s="33">
        <v>3589</v>
      </c>
      <c r="D25" s="33">
        <v>6541</v>
      </c>
      <c r="E25" s="33">
        <v>265</v>
      </c>
      <c r="F25" s="33">
        <v>111</v>
      </c>
      <c r="G25" s="33">
        <v>376</v>
      </c>
      <c r="H25" s="33">
        <v>3217</v>
      </c>
      <c r="I25" s="33">
        <v>3700</v>
      </c>
      <c r="J25" s="34">
        <v>6917</v>
      </c>
    </row>
    <row r="26" spans="1:10" ht="22.5" customHeight="1">
      <c r="A26" s="115" t="s">
        <v>368</v>
      </c>
      <c r="B26" s="32">
        <v>33</v>
      </c>
      <c r="C26" s="33">
        <v>53</v>
      </c>
      <c r="D26" s="33">
        <v>86</v>
      </c>
      <c r="E26" s="33">
        <v>178</v>
      </c>
      <c r="F26" s="33">
        <v>107</v>
      </c>
      <c r="G26" s="33">
        <v>285</v>
      </c>
      <c r="H26" s="33">
        <v>211</v>
      </c>
      <c r="I26" s="33">
        <v>160</v>
      </c>
      <c r="J26" s="34">
        <v>371</v>
      </c>
    </row>
    <row r="27" spans="1:10" ht="22.5" customHeight="1">
      <c r="A27" s="115" t="s">
        <v>370</v>
      </c>
      <c r="B27" s="32">
        <v>40</v>
      </c>
      <c r="C27" s="33">
        <v>77</v>
      </c>
      <c r="D27" s="33">
        <v>117</v>
      </c>
      <c r="E27" s="33">
        <v>3</v>
      </c>
      <c r="F27" s="33">
        <v>7</v>
      </c>
      <c r="G27" s="33">
        <v>10</v>
      </c>
      <c r="H27" s="33">
        <v>43</v>
      </c>
      <c r="I27" s="33">
        <v>84</v>
      </c>
      <c r="J27" s="34">
        <v>127</v>
      </c>
    </row>
    <row r="28" spans="1:10" ht="22.5" customHeight="1">
      <c r="A28" s="115" t="s">
        <v>371</v>
      </c>
      <c r="B28" s="32">
        <v>546</v>
      </c>
      <c r="C28" s="33">
        <v>1002</v>
      </c>
      <c r="D28" s="33">
        <v>1548</v>
      </c>
      <c r="E28" s="33">
        <v>170</v>
      </c>
      <c r="F28" s="33">
        <v>174</v>
      </c>
      <c r="G28" s="33">
        <v>344</v>
      </c>
      <c r="H28" s="33">
        <v>716</v>
      </c>
      <c r="I28" s="33">
        <v>1176</v>
      </c>
      <c r="J28" s="34">
        <v>1892</v>
      </c>
    </row>
    <row r="29" spans="1:10" ht="22.5" customHeight="1">
      <c r="A29" s="115" t="s">
        <v>372</v>
      </c>
      <c r="B29" s="32">
        <v>10</v>
      </c>
      <c r="C29" s="33">
        <v>57</v>
      </c>
      <c r="D29" s="33">
        <v>67</v>
      </c>
      <c r="E29" s="33">
        <v>0</v>
      </c>
      <c r="F29" s="33">
        <v>1</v>
      </c>
      <c r="G29" s="33">
        <v>1</v>
      </c>
      <c r="H29" s="33">
        <v>10</v>
      </c>
      <c r="I29" s="33">
        <v>58</v>
      </c>
      <c r="J29" s="34">
        <v>68</v>
      </c>
    </row>
    <row r="30" spans="1:10" ht="22.5" customHeight="1">
      <c r="A30" s="115" t="s">
        <v>373</v>
      </c>
      <c r="B30" s="32">
        <v>69</v>
      </c>
      <c r="C30" s="33">
        <v>115</v>
      </c>
      <c r="D30" s="33">
        <v>184</v>
      </c>
      <c r="E30" s="33">
        <v>57</v>
      </c>
      <c r="F30" s="33">
        <v>62</v>
      </c>
      <c r="G30" s="33">
        <v>119</v>
      </c>
      <c r="H30" s="33">
        <v>126</v>
      </c>
      <c r="I30" s="33">
        <v>177</v>
      </c>
      <c r="J30" s="34">
        <v>303</v>
      </c>
    </row>
    <row r="31" spans="1:10" ht="22.5" customHeight="1" thickBot="1">
      <c r="A31" s="116" t="s">
        <v>12</v>
      </c>
      <c r="B31" s="35">
        <v>8475</v>
      </c>
      <c r="C31" s="36">
        <v>10807</v>
      </c>
      <c r="D31" s="36">
        <v>19282</v>
      </c>
      <c r="E31" s="36">
        <v>1267</v>
      </c>
      <c r="F31" s="36">
        <v>734</v>
      </c>
      <c r="G31" s="36">
        <v>2001</v>
      </c>
      <c r="H31" s="36">
        <v>9742</v>
      </c>
      <c r="I31" s="36">
        <v>11541</v>
      </c>
      <c r="J31" s="37">
        <v>21283</v>
      </c>
    </row>
    <row r="32" ht="22.5" customHeight="1" thickTop="1"/>
  </sheetData>
  <sheetProtection/>
  <mergeCells count="10">
    <mergeCell ref="A18:J18"/>
    <mergeCell ref="A19:A20"/>
    <mergeCell ref="B19:D19"/>
    <mergeCell ref="E19:G19"/>
    <mergeCell ref="H19:J19"/>
    <mergeCell ref="A3:J3"/>
    <mergeCell ref="A4:A5"/>
    <mergeCell ref="B4:D4"/>
    <mergeCell ref="E4:G4"/>
    <mergeCell ref="H4:J4"/>
  </mergeCells>
  <hyperlinks>
    <hyperlink ref="H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2"/>
  <sheetViews>
    <sheetView zoomScalePageLayoutView="0" workbookViewId="0" topLeftCell="A1">
      <selection activeCell="B1" sqref="B1"/>
    </sheetView>
  </sheetViews>
  <sheetFormatPr defaultColWidth="9.140625" defaultRowHeight="22.5" customHeight="1"/>
  <cols>
    <col min="1" max="1" width="9.140625" style="4" customWidth="1"/>
    <col min="2" max="2" width="14.28125" style="4" bestFit="1" customWidth="1"/>
    <col min="3" max="5" width="9.140625" style="4" customWidth="1"/>
    <col min="6" max="6" width="10.00390625" style="4" customWidth="1"/>
    <col min="7" max="8" width="9.140625" style="4" customWidth="1"/>
    <col min="9" max="9" width="14.28125" style="4" bestFit="1" customWidth="1"/>
    <col min="10" max="12" width="9.140625" style="4" customWidth="1"/>
    <col min="13" max="13" width="10.00390625" style="4" customWidth="1"/>
    <col min="14" max="16384" width="9.140625" style="4" customWidth="1"/>
  </cols>
  <sheetData>
    <row r="1" ht="12.75" customHeight="1">
      <c r="D1" s="3" t="s">
        <v>598</v>
      </c>
    </row>
    <row r="2" ht="12.75" customHeight="1"/>
    <row r="3" spans="1:6" ht="48" customHeight="1" thickBot="1">
      <c r="A3" s="368" t="s">
        <v>955</v>
      </c>
      <c r="B3" s="368"/>
      <c r="C3" s="368"/>
      <c r="D3" s="368"/>
      <c r="E3" s="368"/>
      <c r="F3" s="368"/>
    </row>
    <row r="4" spans="1:6" ht="13.5" thickTop="1">
      <c r="A4" s="442" t="s">
        <v>0</v>
      </c>
      <c r="B4" s="444"/>
      <c r="C4" s="379" t="s">
        <v>358</v>
      </c>
      <c r="D4" s="381"/>
      <c r="E4" s="381"/>
      <c r="F4" s="473"/>
    </row>
    <row r="5" spans="1:6" ht="25.5">
      <c r="A5" s="500"/>
      <c r="B5" s="501"/>
      <c r="C5" s="26" t="s">
        <v>440</v>
      </c>
      <c r="D5" s="27" t="s">
        <v>807</v>
      </c>
      <c r="E5" s="27" t="s">
        <v>922</v>
      </c>
      <c r="F5" s="28" t="s">
        <v>361</v>
      </c>
    </row>
    <row r="6" spans="1:6" ht="13.5" thickBot="1">
      <c r="A6" s="445"/>
      <c r="B6" s="447"/>
      <c r="C6" s="13" t="s">
        <v>475</v>
      </c>
      <c r="D6" s="14" t="s">
        <v>475</v>
      </c>
      <c r="E6" s="14" t="s">
        <v>475</v>
      </c>
      <c r="F6" s="17" t="s">
        <v>475</v>
      </c>
    </row>
    <row r="7" spans="1:6" ht="14.25" thickTop="1">
      <c r="A7" s="459" t="s">
        <v>121</v>
      </c>
      <c r="B7" s="18" t="s">
        <v>221</v>
      </c>
      <c r="C7" s="29">
        <v>54</v>
      </c>
      <c r="D7" s="30">
        <v>51</v>
      </c>
      <c r="E7" s="30">
        <v>60</v>
      </c>
      <c r="F7" s="45">
        <v>0.1111111111111111</v>
      </c>
    </row>
    <row r="8" spans="1:6" ht="13.5">
      <c r="A8" s="460"/>
      <c r="B8" s="15" t="s">
        <v>222</v>
      </c>
      <c r="C8" s="32">
        <v>454</v>
      </c>
      <c r="D8" s="33">
        <v>433</v>
      </c>
      <c r="E8" s="33">
        <v>386</v>
      </c>
      <c r="F8" s="46">
        <v>-0.14977973568281938</v>
      </c>
    </row>
    <row r="9" spans="1:6" ht="13.5">
      <c r="A9" s="460"/>
      <c r="B9" s="15" t="s">
        <v>223</v>
      </c>
      <c r="C9" s="32">
        <v>37</v>
      </c>
      <c r="D9" s="33">
        <v>27</v>
      </c>
      <c r="E9" s="33">
        <v>19</v>
      </c>
      <c r="F9" s="46">
        <v>-0.4864864864864865</v>
      </c>
    </row>
    <row r="10" spans="1:6" ht="13.5">
      <c r="A10" s="460"/>
      <c r="B10" s="15" t="s">
        <v>224</v>
      </c>
      <c r="C10" s="32">
        <v>2</v>
      </c>
      <c r="D10" s="33">
        <v>4</v>
      </c>
      <c r="E10" s="33">
        <v>5</v>
      </c>
      <c r="F10" s="46">
        <v>1.5</v>
      </c>
    </row>
    <row r="11" spans="1:6" ht="13.5">
      <c r="A11" s="460"/>
      <c r="B11" s="15" t="s">
        <v>225</v>
      </c>
      <c r="C11" s="32">
        <v>112</v>
      </c>
      <c r="D11" s="33">
        <v>107</v>
      </c>
      <c r="E11" s="33">
        <v>94</v>
      </c>
      <c r="F11" s="46">
        <v>-0.16071428571428573</v>
      </c>
    </row>
    <row r="12" spans="1:6" ht="13.5">
      <c r="A12" s="460"/>
      <c r="B12" s="15" t="s">
        <v>226</v>
      </c>
      <c r="C12" s="32">
        <v>83</v>
      </c>
      <c r="D12" s="33">
        <v>101</v>
      </c>
      <c r="E12" s="33">
        <v>103</v>
      </c>
      <c r="F12" s="46">
        <v>0.24096385542168675</v>
      </c>
    </row>
    <row r="13" spans="1:6" ht="13.5">
      <c r="A13" s="460"/>
      <c r="B13" s="15" t="s">
        <v>476</v>
      </c>
      <c r="C13" s="32">
        <v>8</v>
      </c>
      <c r="D13" s="33">
        <v>10</v>
      </c>
      <c r="E13" s="33">
        <v>13</v>
      </c>
      <c r="F13" s="46">
        <v>0.625</v>
      </c>
    </row>
    <row r="14" spans="1:6" ht="13.5">
      <c r="A14" s="460"/>
      <c r="B14" s="15" t="s">
        <v>227</v>
      </c>
      <c r="C14" s="32">
        <v>169</v>
      </c>
      <c r="D14" s="33">
        <v>149</v>
      </c>
      <c r="E14" s="33">
        <v>136</v>
      </c>
      <c r="F14" s="46">
        <v>-0.1952662721893491</v>
      </c>
    </row>
    <row r="15" spans="1:6" ht="13.5">
      <c r="A15" s="460"/>
      <c r="B15" s="15" t="s">
        <v>228</v>
      </c>
      <c r="C15" s="32">
        <v>46</v>
      </c>
      <c r="D15" s="33">
        <v>36</v>
      </c>
      <c r="E15" s="33">
        <v>35</v>
      </c>
      <c r="F15" s="46">
        <v>-0.2391304347826087</v>
      </c>
    </row>
    <row r="16" spans="1:6" ht="13.5">
      <c r="A16" s="460"/>
      <c r="B16" s="15" t="s">
        <v>477</v>
      </c>
      <c r="C16" s="32">
        <v>13</v>
      </c>
      <c r="D16" s="33">
        <v>11</v>
      </c>
      <c r="E16" s="33">
        <v>12</v>
      </c>
      <c r="F16" s="46">
        <v>-0.07692307692307693</v>
      </c>
    </row>
    <row r="17" spans="1:6" ht="13.5">
      <c r="A17" s="460"/>
      <c r="B17" s="15" t="s">
        <v>229</v>
      </c>
      <c r="C17" s="32">
        <v>151</v>
      </c>
      <c r="D17" s="33">
        <v>115</v>
      </c>
      <c r="E17" s="33">
        <v>108</v>
      </c>
      <c r="F17" s="46">
        <v>-0.2847682119205298</v>
      </c>
    </row>
    <row r="18" spans="1:6" ht="13.5">
      <c r="A18" s="460"/>
      <c r="B18" s="15" t="s">
        <v>230</v>
      </c>
      <c r="C18" s="32">
        <v>19</v>
      </c>
      <c r="D18" s="33">
        <v>12</v>
      </c>
      <c r="E18" s="33">
        <v>16</v>
      </c>
      <c r="F18" s="46">
        <v>-0.15789473684210525</v>
      </c>
    </row>
    <row r="19" spans="1:6" ht="13.5">
      <c r="A19" s="460"/>
      <c r="B19" s="15" t="s">
        <v>231</v>
      </c>
      <c r="C19" s="32">
        <v>1</v>
      </c>
      <c r="D19" s="33">
        <v>7</v>
      </c>
      <c r="E19" s="33">
        <v>11</v>
      </c>
      <c r="F19" s="46">
        <v>10</v>
      </c>
    </row>
    <row r="20" spans="1:6" ht="13.5">
      <c r="A20" s="460"/>
      <c r="B20" s="15" t="s">
        <v>478</v>
      </c>
      <c r="C20" s="32">
        <v>3</v>
      </c>
      <c r="D20" s="33">
        <v>0</v>
      </c>
      <c r="E20" s="33">
        <v>0</v>
      </c>
      <c r="F20" s="46">
        <v>-1</v>
      </c>
    </row>
    <row r="21" spans="1:6" ht="13.5">
      <c r="A21" s="460"/>
      <c r="B21" s="15" t="s">
        <v>232</v>
      </c>
      <c r="C21" s="32">
        <v>22</v>
      </c>
      <c r="D21" s="33">
        <v>20</v>
      </c>
      <c r="E21" s="33">
        <v>18</v>
      </c>
      <c r="F21" s="46">
        <v>-0.18181818181818182</v>
      </c>
    </row>
    <row r="22" spans="1:6" ht="13.5">
      <c r="A22" s="460"/>
      <c r="B22" s="15" t="s">
        <v>233</v>
      </c>
      <c r="C22" s="32">
        <v>471</v>
      </c>
      <c r="D22" s="33">
        <v>459</v>
      </c>
      <c r="E22" s="33">
        <v>402</v>
      </c>
      <c r="F22" s="46">
        <v>-0.1464968152866242</v>
      </c>
    </row>
    <row r="23" spans="1:6" ht="13.5">
      <c r="A23" s="460"/>
      <c r="B23" s="15" t="s">
        <v>234</v>
      </c>
      <c r="C23" s="32">
        <v>12</v>
      </c>
      <c r="D23" s="33">
        <v>17</v>
      </c>
      <c r="E23" s="33">
        <v>17</v>
      </c>
      <c r="F23" s="46">
        <v>0.41666666666666674</v>
      </c>
    </row>
    <row r="24" spans="1:6" ht="13.5">
      <c r="A24" s="460"/>
      <c r="B24" s="15" t="s">
        <v>235</v>
      </c>
      <c r="C24" s="32">
        <v>54</v>
      </c>
      <c r="D24" s="33">
        <v>57</v>
      </c>
      <c r="E24" s="33">
        <v>54</v>
      </c>
      <c r="F24" s="46">
        <v>0</v>
      </c>
    </row>
    <row r="25" spans="1:6" ht="13.5">
      <c r="A25" s="460"/>
      <c r="B25" s="15" t="s">
        <v>236</v>
      </c>
      <c r="C25" s="32">
        <v>3419</v>
      </c>
      <c r="D25" s="33">
        <v>3197</v>
      </c>
      <c r="E25" s="33">
        <v>3064</v>
      </c>
      <c r="F25" s="46">
        <v>-0.103831529687043</v>
      </c>
    </row>
    <row r="26" spans="1:6" ht="13.5">
      <c r="A26" s="460"/>
      <c r="B26" s="15" t="s">
        <v>479</v>
      </c>
      <c r="C26" s="32">
        <v>27</v>
      </c>
      <c r="D26" s="33">
        <v>22</v>
      </c>
      <c r="E26" s="33">
        <v>17</v>
      </c>
      <c r="F26" s="46">
        <v>-0.3703703703703704</v>
      </c>
    </row>
    <row r="27" spans="1:6" ht="13.5">
      <c r="A27" s="460"/>
      <c r="B27" s="15" t="s">
        <v>237</v>
      </c>
      <c r="C27" s="32">
        <v>72</v>
      </c>
      <c r="D27" s="33">
        <v>53</v>
      </c>
      <c r="E27" s="33">
        <v>58</v>
      </c>
      <c r="F27" s="46">
        <v>-0.19444444444444448</v>
      </c>
    </row>
    <row r="28" spans="1:6" ht="13.5">
      <c r="A28" s="460"/>
      <c r="B28" s="15" t="s">
        <v>238</v>
      </c>
      <c r="C28" s="32">
        <v>96</v>
      </c>
      <c r="D28" s="33">
        <v>87</v>
      </c>
      <c r="E28" s="33">
        <v>93</v>
      </c>
      <c r="F28" s="46">
        <v>-0.03125</v>
      </c>
    </row>
    <row r="29" spans="1:6" ht="13.5">
      <c r="A29" s="460"/>
      <c r="B29" s="15" t="s">
        <v>239</v>
      </c>
      <c r="C29" s="32">
        <v>67</v>
      </c>
      <c r="D29" s="33">
        <v>61</v>
      </c>
      <c r="E29" s="33">
        <v>46</v>
      </c>
      <c r="F29" s="46">
        <v>-0.31343283582089554</v>
      </c>
    </row>
    <row r="30" spans="1:6" ht="13.5">
      <c r="A30" s="460"/>
      <c r="B30" s="15" t="s">
        <v>240</v>
      </c>
      <c r="C30" s="32">
        <v>49</v>
      </c>
      <c r="D30" s="33">
        <v>54</v>
      </c>
      <c r="E30" s="33">
        <v>55</v>
      </c>
      <c r="F30" s="46">
        <v>0.12244897959183673</v>
      </c>
    </row>
    <row r="31" spans="1:6" ht="13.5">
      <c r="A31" s="460"/>
      <c r="B31" s="15" t="s">
        <v>480</v>
      </c>
      <c r="C31" s="32">
        <v>17</v>
      </c>
      <c r="D31" s="33">
        <v>13</v>
      </c>
      <c r="E31" s="33">
        <v>13</v>
      </c>
      <c r="F31" s="46">
        <v>-0.2352941176470588</v>
      </c>
    </row>
    <row r="32" spans="1:6" ht="13.5">
      <c r="A32" s="460"/>
      <c r="B32" s="15" t="s">
        <v>241</v>
      </c>
      <c r="C32" s="32">
        <v>202</v>
      </c>
      <c r="D32" s="33">
        <v>169</v>
      </c>
      <c r="E32" s="33">
        <v>157</v>
      </c>
      <c r="F32" s="46">
        <v>-0.22277227722772278</v>
      </c>
    </row>
    <row r="33" spans="1:6" ht="13.5">
      <c r="A33" s="460"/>
      <c r="B33" s="15" t="s">
        <v>242</v>
      </c>
      <c r="C33" s="32">
        <v>104</v>
      </c>
      <c r="D33" s="33">
        <v>100</v>
      </c>
      <c r="E33" s="33">
        <v>87</v>
      </c>
      <c r="F33" s="46">
        <v>-0.16346153846153846</v>
      </c>
    </row>
    <row r="34" spans="1:6" ht="13.5">
      <c r="A34" s="460"/>
      <c r="B34" s="15" t="s">
        <v>243</v>
      </c>
      <c r="C34" s="32">
        <v>107</v>
      </c>
      <c r="D34" s="33">
        <v>86</v>
      </c>
      <c r="E34" s="33">
        <v>51</v>
      </c>
      <c r="F34" s="46">
        <v>-0.5233644859813084</v>
      </c>
    </row>
    <row r="35" spans="1:6" ht="13.5">
      <c r="A35" s="460"/>
      <c r="B35" s="15" t="s">
        <v>244</v>
      </c>
      <c r="C35" s="32">
        <v>1</v>
      </c>
      <c r="D35" s="33">
        <v>3</v>
      </c>
      <c r="E35" s="33">
        <v>3</v>
      </c>
      <c r="F35" s="46">
        <v>2</v>
      </c>
    </row>
    <row r="36" spans="1:6" ht="13.5">
      <c r="A36" s="460"/>
      <c r="B36" s="15" t="s">
        <v>245</v>
      </c>
      <c r="C36" s="32">
        <v>24</v>
      </c>
      <c r="D36" s="33">
        <v>18</v>
      </c>
      <c r="E36" s="33">
        <v>16</v>
      </c>
      <c r="F36" s="46">
        <v>-0.33333333333333326</v>
      </c>
    </row>
    <row r="37" spans="1:6" ht="13.5">
      <c r="A37" s="460"/>
      <c r="B37" s="15" t="s">
        <v>246</v>
      </c>
      <c r="C37" s="32">
        <v>32</v>
      </c>
      <c r="D37" s="33">
        <v>31</v>
      </c>
      <c r="E37" s="33">
        <v>28</v>
      </c>
      <c r="F37" s="46">
        <v>-0.125</v>
      </c>
    </row>
    <row r="38" spans="1:6" ht="13.5">
      <c r="A38" s="460"/>
      <c r="B38" s="15" t="s">
        <v>247</v>
      </c>
      <c r="C38" s="32">
        <v>44</v>
      </c>
      <c r="D38" s="33">
        <v>37</v>
      </c>
      <c r="E38" s="33">
        <v>45</v>
      </c>
      <c r="F38" s="46">
        <v>0.022727272727272728</v>
      </c>
    </row>
    <row r="39" spans="1:6" ht="13.5">
      <c r="A39" s="460"/>
      <c r="B39" s="15" t="s">
        <v>248</v>
      </c>
      <c r="C39" s="32">
        <v>519</v>
      </c>
      <c r="D39" s="33">
        <v>492</v>
      </c>
      <c r="E39" s="33">
        <v>489</v>
      </c>
      <c r="F39" s="46">
        <v>-0.057803468208092484</v>
      </c>
    </row>
    <row r="40" spans="1:6" ht="13.5">
      <c r="A40" s="460"/>
      <c r="B40" s="15" t="s">
        <v>249</v>
      </c>
      <c r="C40" s="32">
        <v>57</v>
      </c>
      <c r="D40" s="33">
        <v>37</v>
      </c>
      <c r="E40" s="33">
        <v>38</v>
      </c>
      <c r="F40" s="46">
        <v>-0.33333333333333326</v>
      </c>
    </row>
    <row r="41" spans="1:6" ht="13.5">
      <c r="A41" s="460"/>
      <c r="B41" s="15" t="s">
        <v>250</v>
      </c>
      <c r="C41" s="32">
        <v>40</v>
      </c>
      <c r="D41" s="33">
        <v>35</v>
      </c>
      <c r="E41" s="33">
        <v>33</v>
      </c>
      <c r="F41" s="46">
        <v>-0.175</v>
      </c>
    </row>
    <row r="42" spans="1:6" ht="13.5">
      <c r="A42" s="460"/>
      <c r="B42" s="15" t="s">
        <v>251</v>
      </c>
      <c r="C42" s="32">
        <v>20</v>
      </c>
      <c r="D42" s="33">
        <v>20</v>
      </c>
      <c r="E42" s="33">
        <v>18</v>
      </c>
      <c r="F42" s="46">
        <v>-0.1</v>
      </c>
    </row>
    <row r="43" spans="1:6" ht="13.5">
      <c r="A43" s="460"/>
      <c r="B43" s="15" t="s">
        <v>252</v>
      </c>
      <c r="C43" s="32">
        <v>45</v>
      </c>
      <c r="D43" s="33">
        <v>45</v>
      </c>
      <c r="E43" s="33">
        <v>36</v>
      </c>
      <c r="F43" s="46">
        <v>-0.2</v>
      </c>
    </row>
    <row r="44" spans="1:6" ht="13.5">
      <c r="A44" s="460"/>
      <c r="B44" s="15" t="s">
        <v>481</v>
      </c>
      <c r="C44" s="32">
        <v>46</v>
      </c>
      <c r="D44" s="33">
        <v>35</v>
      </c>
      <c r="E44" s="33">
        <v>30</v>
      </c>
      <c r="F44" s="46">
        <v>-0.34782608695652173</v>
      </c>
    </row>
    <row r="45" spans="1:6" ht="13.5">
      <c r="A45" s="460"/>
      <c r="B45" s="15" t="s">
        <v>253</v>
      </c>
      <c r="C45" s="32">
        <v>41</v>
      </c>
      <c r="D45" s="33">
        <v>30</v>
      </c>
      <c r="E45" s="33">
        <v>27</v>
      </c>
      <c r="F45" s="46">
        <v>-0.34146341463414637</v>
      </c>
    </row>
    <row r="46" spans="1:6" ht="13.5">
      <c r="A46" s="460"/>
      <c r="B46" s="15" t="s">
        <v>254</v>
      </c>
      <c r="C46" s="32">
        <v>65</v>
      </c>
      <c r="D46" s="33">
        <v>55</v>
      </c>
      <c r="E46" s="33">
        <v>47</v>
      </c>
      <c r="F46" s="46">
        <v>-0.27692307692307694</v>
      </c>
    </row>
    <row r="47" spans="1:6" ht="13.5">
      <c r="A47" s="460"/>
      <c r="B47" s="15" t="s">
        <v>482</v>
      </c>
      <c r="C47" s="32">
        <v>4</v>
      </c>
      <c r="D47" s="33">
        <v>5</v>
      </c>
      <c r="E47" s="33">
        <v>5</v>
      </c>
      <c r="F47" s="46">
        <v>0.25</v>
      </c>
    </row>
    <row r="48" spans="1:6" ht="13.5">
      <c r="A48" s="460"/>
      <c r="B48" s="15" t="s">
        <v>255</v>
      </c>
      <c r="C48" s="32">
        <v>28</v>
      </c>
      <c r="D48" s="33">
        <v>22</v>
      </c>
      <c r="E48" s="33">
        <v>14</v>
      </c>
      <c r="F48" s="46">
        <v>-0.5</v>
      </c>
    </row>
    <row r="49" spans="1:6" ht="13.5">
      <c r="A49" s="460"/>
      <c r="B49" s="15" t="s">
        <v>256</v>
      </c>
      <c r="C49" s="32">
        <v>5</v>
      </c>
      <c r="D49" s="33">
        <v>4</v>
      </c>
      <c r="E49" s="33">
        <v>5</v>
      </c>
      <c r="F49" s="46">
        <v>0</v>
      </c>
    </row>
    <row r="50" spans="1:6" ht="13.5">
      <c r="A50" s="460"/>
      <c r="B50" s="15" t="s">
        <v>257</v>
      </c>
      <c r="C50" s="32">
        <v>29</v>
      </c>
      <c r="D50" s="33">
        <v>30</v>
      </c>
      <c r="E50" s="33">
        <v>25</v>
      </c>
      <c r="F50" s="46">
        <v>-0.13793103448275862</v>
      </c>
    </row>
    <row r="51" spans="1:6" ht="13.5">
      <c r="A51" s="460"/>
      <c r="B51" s="15" t="s">
        <v>483</v>
      </c>
      <c r="C51" s="32">
        <v>6</v>
      </c>
      <c r="D51" s="33">
        <v>6</v>
      </c>
      <c r="E51" s="33">
        <v>2</v>
      </c>
      <c r="F51" s="46">
        <v>-0.6666666666666665</v>
      </c>
    </row>
    <row r="52" spans="1:6" ht="13.5">
      <c r="A52" s="460"/>
      <c r="B52" s="15" t="s">
        <v>258</v>
      </c>
      <c r="C52" s="32">
        <v>415</v>
      </c>
      <c r="D52" s="33">
        <v>398</v>
      </c>
      <c r="E52" s="33">
        <v>397</v>
      </c>
      <c r="F52" s="46">
        <v>-0.043373493975903614</v>
      </c>
    </row>
    <row r="53" spans="1:6" ht="13.5">
      <c r="A53" s="460"/>
      <c r="B53" s="15" t="s">
        <v>484</v>
      </c>
      <c r="C53" s="32">
        <v>2</v>
      </c>
      <c r="D53" s="33">
        <v>1</v>
      </c>
      <c r="E53" s="33">
        <v>1</v>
      </c>
      <c r="F53" s="46">
        <v>-0.5</v>
      </c>
    </row>
    <row r="54" spans="1:6" ht="13.5">
      <c r="A54" s="460"/>
      <c r="B54" s="15" t="s">
        <v>259</v>
      </c>
      <c r="C54" s="32">
        <v>38</v>
      </c>
      <c r="D54" s="33">
        <v>46</v>
      </c>
      <c r="E54" s="33">
        <v>47</v>
      </c>
      <c r="F54" s="46">
        <v>0.23684210526315788</v>
      </c>
    </row>
    <row r="55" spans="1:6" ht="13.5">
      <c r="A55" s="460"/>
      <c r="B55" s="15" t="s">
        <v>260</v>
      </c>
      <c r="C55" s="32">
        <v>140</v>
      </c>
      <c r="D55" s="33">
        <v>145</v>
      </c>
      <c r="E55" s="33">
        <v>122</v>
      </c>
      <c r="F55" s="46">
        <v>-0.12857142857142856</v>
      </c>
    </row>
    <row r="56" spans="1:6" ht="13.5">
      <c r="A56" s="460"/>
      <c r="B56" s="15" t="s">
        <v>261</v>
      </c>
      <c r="C56" s="32">
        <v>30</v>
      </c>
      <c r="D56" s="33">
        <v>28</v>
      </c>
      <c r="E56" s="33">
        <v>29</v>
      </c>
      <c r="F56" s="46">
        <v>-0.03333333333333333</v>
      </c>
    </row>
    <row r="57" spans="1:6" ht="13.5">
      <c r="A57" s="460"/>
      <c r="B57" s="15" t="s">
        <v>262</v>
      </c>
      <c r="C57" s="32">
        <v>188</v>
      </c>
      <c r="D57" s="33">
        <v>147</v>
      </c>
      <c r="E57" s="33">
        <v>142</v>
      </c>
      <c r="F57" s="46">
        <v>-0.24468085106382978</v>
      </c>
    </row>
    <row r="58" spans="1:6" ht="13.5">
      <c r="A58" s="460"/>
      <c r="B58" s="15" t="s">
        <v>263</v>
      </c>
      <c r="C58" s="32">
        <v>37</v>
      </c>
      <c r="D58" s="33">
        <v>30</v>
      </c>
      <c r="E58" s="33">
        <v>33</v>
      </c>
      <c r="F58" s="46">
        <v>-0.1081081081081081</v>
      </c>
    </row>
    <row r="59" spans="1:6" ht="13.5">
      <c r="A59" s="460"/>
      <c r="B59" s="15" t="s">
        <v>264</v>
      </c>
      <c r="C59" s="32">
        <v>26</v>
      </c>
      <c r="D59" s="33">
        <v>33</v>
      </c>
      <c r="E59" s="33">
        <v>28</v>
      </c>
      <c r="F59" s="46">
        <v>0.07692307692307693</v>
      </c>
    </row>
    <row r="60" spans="1:6" ht="13.5">
      <c r="A60" s="460"/>
      <c r="B60" s="15" t="s">
        <v>265</v>
      </c>
      <c r="C60" s="32">
        <v>236</v>
      </c>
      <c r="D60" s="33">
        <v>199</v>
      </c>
      <c r="E60" s="33">
        <v>169</v>
      </c>
      <c r="F60" s="46">
        <v>-0.2838983050847458</v>
      </c>
    </row>
    <row r="61" spans="1:6" ht="13.5">
      <c r="A61" s="460"/>
      <c r="B61" s="15" t="s">
        <v>266</v>
      </c>
      <c r="C61" s="32">
        <v>34</v>
      </c>
      <c r="D61" s="33">
        <v>33</v>
      </c>
      <c r="E61" s="33">
        <v>33</v>
      </c>
      <c r="F61" s="46">
        <v>-0.02941176470588235</v>
      </c>
    </row>
    <row r="62" spans="1:6" ht="13.5">
      <c r="A62" s="460"/>
      <c r="B62" s="15" t="s">
        <v>267</v>
      </c>
      <c r="C62" s="32">
        <v>161</v>
      </c>
      <c r="D62" s="33">
        <v>170</v>
      </c>
      <c r="E62" s="33">
        <v>190</v>
      </c>
      <c r="F62" s="46">
        <v>0.18012422360248448</v>
      </c>
    </row>
    <row r="63" spans="1:6" ht="13.5">
      <c r="A63" s="460"/>
      <c r="B63" s="15" t="s">
        <v>268</v>
      </c>
      <c r="C63" s="32">
        <v>533</v>
      </c>
      <c r="D63" s="33">
        <v>476</v>
      </c>
      <c r="E63" s="33">
        <v>481</v>
      </c>
      <c r="F63" s="46">
        <v>-0.0975609756097561</v>
      </c>
    </row>
    <row r="64" spans="1:6" ht="13.5">
      <c r="A64" s="460"/>
      <c r="B64" s="15" t="s">
        <v>269</v>
      </c>
      <c r="C64" s="32">
        <v>36</v>
      </c>
      <c r="D64" s="33">
        <v>33</v>
      </c>
      <c r="E64" s="33">
        <v>31</v>
      </c>
      <c r="F64" s="46">
        <v>-0.1388888888888889</v>
      </c>
    </row>
    <row r="65" spans="1:6" ht="13.5">
      <c r="A65" s="460"/>
      <c r="B65" s="15" t="s">
        <v>270</v>
      </c>
      <c r="C65" s="32">
        <v>40</v>
      </c>
      <c r="D65" s="33">
        <v>34</v>
      </c>
      <c r="E65" s="33">
        <v>36</v>
      </c>
      <c r="F65" s="46">
        <v>-0.1</v>
      </c>
    </row>
    <row r="66" spans="1:6" ht="13.5">
      <c r="A66" s="460"/>
      <c r="B66" s="15" t="s">
        <v>271</v>
      </c>
      <c r="C66" s="32">
        <v>4</v>
      </c>
      <c r="D66" s="33">
        <v>5</v>
      </c>
      <c r="E66" s="33">
        <v>6</v>
      </c>
      <c r="F66" s="46">
        <v>0.5</v>
      </c>
    </row>
    <row r="67" spans="1:6" ht="13.5">
      <c r="A67" s="460"/>
      <c r="B67" s="15" t="s">
        <v>272</v>
      </c>
      <c r="C67" s="32">
        <v>22</v>
      </c>
      <c r="D67" s="33">
        <v>23</v>
      </c>
      <c r="E67" s="33">
        <v>22</v>
      </c>
      <c r="F67" s="46">
        <v>0</v>
      </c>
    </row>
    <row r="68" spans="1:6" ht="13.5">
      <c r="A68" s="460"/>
      <c r="B68" s="15" t="s">
        <v>273</v>
      </c>
      <c r="C68" s="32">
        <v>239</v>
      </c>
      <c r="D68" s="33">
        <v>246</v>
      </c>
      <c r="E68" s="33">
        <v>246</v>
      </c>
      <c r="F68" s="46">
        <v>0.029288702928870293</v>
      </c>
    </row>
    <row r="69" spans="1:6" ht="13.5">
      <c r="A69" s="460"/>
      <c r="B69" s="15" t="s">
        <v>274</v>
      </c>
      <c r="C69" s="32">
        <v>40</v>
      </c>
      <c r="D69" s="33">
        <v>34</v>
      </c>
      <c r="E69" s="33">
        <v>24</v>
      </c>
      <c r="F69" s="46">
        <v>-0.4</v>
      </c>
    </row>
    <row r="70" spans="1:6" ht="13.5">
      <c r="A70" s="460"/>
      <c r="B70" s="15" t="s">
        <v>275</v>
      </c>
      <c r="C70" s="32">
        <v>14</v>
      </c>
      <c r="D70" s="33">
        <v>9</v>
      </c>
      <c r="E70" s="33">
        <v>10</v>
      </c>
      <c r="F70" s="46">
        <v>-0.2857142857142857</v>
      </c>
    </row>
    <row r="71" spans="1:6" ht="13.5">
      <c r="A71" s="460"/>
      <c r="B71" s="15" t="s">
        <v>276</v>
      </c>
      <c r="C71" s="32">
        <v>31</v>
      </c>
      <c r="D71" s="33">
        <v>35</v>
      </c>
      <c r="E71" s="33">
        <v>38</v>
      </c>
      <c r="F71" s="46">
        <v>0.2258064516129032</v>
      </c>
    </row>
    <row r="72" spans="1:6" ht="13.5">
      <c r="A72" s="460"/>
      <c r="B72" s="15" t="s">
        <v>277</v>
      </c>
      <c r="C72" s="32">
        <v>11</v>
      </c>
      <c r="D72" s="33">
        <v>17</v>
      </c>
      <c r="E72" s="33">
        <v>16</v>
      </c>
      <c r="F72" s="46">
        <v>0.45454545454545453</v>
      </c>
    </row>
    <row r="73" spans="1:6" ht="13.5">
      <c r="A73" s="460"/>
      <c r="B73" s="15" t="s">
        <v>485</v>
      </c>
      <c r="C73" s="32">
        <v>7</v>
      </c>
      <c r="D73" s="33">
        <v>6</v>
      </c>
      <c r="E73" s="33">
        <v>9</v>
      </c>
      <c r="F73" s="46">
        <v>0.2857142857142857</v>
      </c>
    </row>
    <row r="74" spans="1:6" ht="13.5">
      <c r="A74" s="460"/>
      <c r="B74" s="15" t="s">
        <v>486</v>
      </c>
      <c r="C74" s="32">
        <v>1</v>
      </c>
      <c r="D74" s="33">
        <v>2</v>
      </c>
      <c r="E74" s="33">
        <v>1</v>
      </c>
      <c r="F74" s="46">
        <v>0</v>
      </c>
    </row>
    <row r="75" spans="1:6" ht="13.5">
      <c r="A75" s="460"/>
      <c r="B75" s="15" t="s">
        <v>278</v>
      </c>
      <c r="C75" s="32">
        <v>10</v>
      </c>
      <c r="D75" s="33">
        <v>8</v>
      </c>
      <c r="E75" s="33">
        <v>8</v>
      </c>
      <c r="F75" s="46">
        <v>-0.2</v>
      </c>
    </row>
    <row r="76" spans="1:6" ht="13.5">
      <c r="A76" s="460"/>
      <c r="B76" s="15" t="s">
        <v>279</v>
      </c>
      <c r="C76" s="32">
        <v>65</v>
      </c>
      <c r="D76" s="33">
        <v>53</v>
      </c>
      <c r="E76" s="33">
        <v>50</v>
      </c>
      <c r="F76" s="46">
        <v>-0.23076923076923075</v>
      </c>
    </row>
    <row r="77" spans="1:6" ht="13.5">
      <c r="A77" s="460"/>
      <c r="B77" s="15" t="s">
        <v>280</v>
      </c>
      <c r="C77" s="32">
        <v>14</v>
      </c>
      <c r="D77" s="33">
        <v>12</v>
      </c>
      <c r="E77" s="33">
        <v>12</v>
      </c>
      <c r="F77" s="46">
        <v>-0.14285714285714285</v>
      </c>
    </row>
    <row r="78" spans="1:6" ht="13.5">
      <c r="A78" s="460"/>
      <c r="B78" s="15" t="s">
        <v>281</v>
      </c>
      <c r="C78" s="32">
        <v>57</v>
      </c>
      <c r="D78" s="33">
        <v>53</v>
      </c>
      <c r="E78" s="33">
        <v>64</v>
      </c>
      <c r="F78" s="46">
        <v>0.12280701754385964</v>
      </c>
    </row>
    <row r="79" spans="1:6" ht="13.5">
      <c r="A79" s="460"/>
      <c r="B79" s="15" t="s">
        <v>282</v>
      </c>
      <c r="C79" s="32">
        <v>148</v>
      </c>
      <c r="D79" s="33">
        <v>128</v>
      </c>
      <c r="E79" s="33">
        <v>116</v>
      </c>
      <c r="F79" s="46">
        <v>-0.2162162162162162</v>
      </c>
    </row>
    <row r="80" spans="1:6" ht="13.5">
      <c r="A80" s="460"/>
      <c r="B80" s="15" t="s">
        <v>283</v>
      </c>
      <c r="C80" s="32">
        <v>6545</v>
      </c>
      <c r="D80" s="33">
        <v>6122</v>
      </c>
      <c r="E80" s="33">
        <v>6111</v>
      </c>
      <c r="F80" s="46">
        <v>-0.06631016042780749</v>
      </c>
    </row>
    <row r="81" spans="1:6" ht="13.5">
      <c r="A81" s="460"/>
      <c r="B81" s="15" t="s">
        <v>284</v>
      </c>
      <c r="C81" s="32">
        <v>11</v>
      </c>
      <c r="D81" s="33">
        <v>16</v>
      </c>
      <c r="E81" s="33">
        <v>11</v>
      </c>
      <c r="F81" s="46">
        <v>0</v>
      </c>
    </row>
    <row r="82" spans="1:6" ht="13.5">
      <c r="A82" s="460"/>
      <c r="B82" s="15" t="s">
        <v>285</v>
      </c>
      <c r="C82" s="32">
        <v>3</v>
      </c>
      <c r="D82" s="33">
        <v>7</v>
      </c>
      <c r="E82" s="33">
        <v>10</v>
      </c>
      <c r="F82" s="46">
        <v>2.3333333333333335</v>
      </c>
    </row>
    <row r="83" spans="1:6" ht="13.5">
      <c r="A83" s="460"/>
      <c r="B83" s="15" t="s">
        <v>286</v>
      </c>
      <c r="C83" s="32">
        <v>53</v>
      </c>
      <c r="D83" s="33">
        <v>38</v>
      </c>
      <c r="E83" s="33">
        <v>35</v>
      </c>
      <c r="F83" s="46">
        <v>-0.339622641509434</v>
      </c>
    </row>
    <row r="84" spans="1:6" ht="13.5">
      <c r="A84" s="460"/>
      <c r="B84" s="15" t="s">
        <v>287</v>
      </c>
      <c r="C84" s="32">
        <v>1381</v>
      </c>
      <c r="D84" s="33">
        <v>1346</v>
      </c>
      <c r="E84" s="33">
        <v>1364</v>
      </c>
      <c r="F84" s="46">
        <v>-0.012309920347574221</v>
      </c>
    </row>
    <row r="85" spans="1:6" ht="13.5">
      <c r="A85" s="460"/>
      <c r="B85" s="15" t="s">
        <v>288</v>
      </c>
      <c r="C85" s="32">
        <v>44</v>
      </c>
      <c r="D85" s="33">
        <v>43</v>
      </c>
      <c r="E85" s="33">
        <v>43</v>
      </c>
      <c r="F85" s="46">
        <v>-0.022727272727272728</v>
      </c>
    </row>
    <row r="86" spans="1:6" ht="13.5">
      <c r="A86" s="460"/>
      <c r="B86" s="15" t="s">
        <v>487</v>
      </c>
      <c r="C86" s="32">
        <v>6</v>
      </c>
      <c r="D86" s="33">
        <v>2</v>
      </c>
      <c r="E86" s="33">
        <v>3</v>
      </c>
      <c r="F86" s="46">
        <v>-0.5</v>
      </c>
    </row>
    <row r="87" spans="1:6" ht="13.5">
      <c r="A87" s="460"/>
      <c r="B87" s="15" t="s">
        <v>289</v>
      </c>
      <c r="C87" s="32">
        <v>70</v>
      </c>
      <c r="D87" s="33">
        <v>84</v>
      </c>
      <c r="E87" s="33">
        <v>78</v>
      </c>
      <c r="F87" s="46">
        <v>0.11428571428571428</v>
      </c>
    </row>
    <row r="88" spans="1:6" ht="13.5">
      <c r="A88" s="460"/>
      <c r="B88" s="15" t="s">
        <v>290</v>
      </c>
      <c r="C88" s="32">
        <v>539</v>
      </c>
      <c r="D88" s="33">
        <v>506</v>
      </c>
      <c r="E88" s="33">
        <v>463</v>
      </c>
      <c r="F88" s="46">
        <v>-0.14100185528756956</v>
      </c>
    </row>
    <row r="89" spans="1:6" ht="13.5">
      <c r="A89" s="460"/>
      <c r="B89" s="15" t="s">
        <v>291</v>
      </c>
      <c r="C89" s="32">
        <v>91</v>
      </c>
      <c r="D89" s="33">
        <v>73</v>
      </c>
      <c r="E89" s="33">
        <v>87</v>
      </c>
      <c r="F89" s="46">
        <v>-0.04395604395604396</v>
      </c>
    </row>
    <row r="90" spans="1:6" ht="13.5">
      <c r="A90" s="460"/>
      <c r="B90" s="15" t="s">
        <v>292</v>
      </c>
      <c r="C90" s="32">
        <v>23</v>
      </c>
      <c r="D90" s="33">
        <v>21</v>
      </c>
      <c r="E90" s="33">
        <v>19</v>
      </c>
      <c r="F90" s="46">
        <v>-0.17391304347826086</v>
      </c>
    </row>
    <row r="91" spans="1:6" ht="13.5">
      <c r="A91" s="460"/>
      <c r="B91" s="15" t="s">
        <v>488</v>
      </c>
      <c r="C91" s="32">
        <v>1</v>
      </c>
      <c r="D91" s="33">
        <v>2</v>
      </c>
      <c r="E91" s="33">
        <v>2</v>
      </c>
      <c r="F91" s="46">
        <v>1</v>
      </c>
    </row>
    <row r="92" spans="1:6" ht="13.5">
      <c r="A92" s="460"/>
      <c r="B92" s="15" t="s">
        <v>489</v>
      </c>
      <c r="C92" s="32">
        <v>8</v>
      </c>
      <c r="D92" s="33">
        <v>4</v>
      </c>
      <c r="E92" s="33">
        <v>5</v>
      </c>
      <c r="F92" s="46">
        <v>-0.375</v>
      </c>
    </row>
    <row r="93" spans="1:6" ht="13.5">
      <c r="A93" s="460"/>
      <c r="B93" s="15" t="s">
        <v>293</v>
      </c>
      <c r="C93" s="32">
        <v>4</v>
      </c>
      <c r="D93" s="33">
        <v>7</v>
      </c>
      <c r="E93" s="33">
        <v>8</v>
      </c>
      <c r="F93" s="46">
        <v>1</v>
      </c>
    </row>
    <row r="94" spans="1:6" ht="13.5">
      <c r="A94" s="460"/>
      <c r="B94" s="15" t="s">
        <v>294</v>
      </c>
      <c r="C94" s="32">
        <v>179</v>
      </c>
      <c r="D94" s="33">
        <v>168</v>
      </c>
      <c r="E94" s="33">
        <v>168</v>
      </c>
      <c r="F94" s="46">
        <v>-0.061452513966480445</v>
      </c>
    </row>
    <row r="95" spans="1:6" ht="13.5">
      <c r="A95" s="460"/>
      <c r="B95" s="15" t="s">
        <v>295</v>
      </c>
      <c r="C95" s="32">
        <v>51</v>
      </c>
      <c r="D95" s="33">
        <v>56</v>
      </c>
      <c r="E95" s="33">
        <v>56</v>
      </c>
      <c r="F95" s="46">
        <v>0.09803921568627452</v>
      </c>
    </row>
    <row r="96" spans="1:6" ht="13.5">
      <c r="A96" s="460"/>
      <c r="B96" s="15" t="s">
        <v>296</v>
      </c>
      <c r="C96" s="32">
        <v>36</v>
      </c>
      <c r="D96" s="33">
        <v>38</v>
      </c>
      <c r="E96" s="33">
        <v>47</v>
      </c>
      <c r="F96" s="46">
        <v>0.3055555555555556</v>
      </c>
    </row>
    <row r="97" spans="1:6" ht="13.5">
      <c r="A97" s="460"/>
      <c r="B97" s="15" t="s">
        <v>297</v>
      </c>
      <c r="C97" s="32">
        <v>29</v>
      </c>
      <c r="D97" s="33">
        <v>14</v>
      </c>
      <c r="E97" s="33">
        <v>16</v>
      </c>
      <c r="F97" s="46">
        <v>-0.4482758620689655</v>
      </c>
    </row>
    <row r="98" spans="1:6" ht="13.5">
      <c r="A98" s="460"/>
      <c r="B98" s="15" t="s">
        <v>298</v>
      </c>
      <c r="C98" s="32">
        <v>15</v>
      </c>
      <c r="D98" s="33">
        <v>13</v>
      </c>
      <c r="E98" s="33">
        <v>15</v>
      </c>
      <c r="F98" s="46">
        <v>0</v>
      </c>
    </row>
    <row r="99" spans="1:6" ht="13.5">
      <c r="A99" s="460"/>
      <c r="B99" s="15" t="s">
        <v>299</v>
      </c>
      <c r="C99" s="32">
        <v>1748</v>
      </c>
      <c r="D99" s="33">
        <v>1554</v>
      </c>
      <c r="E99" s="33">
        <v>1470</v>
      </c>
      <c r="F99" s="46">
        <v>-0.15903890160183065</v>
      </c>
    </row>
    <row r="100" spans="1:6" ht="13.5">
      <c r="A100" s="460"/>
      <c r="B100" s="15" t="s">
        <v>300</v>
      </c>
      <c r="C100" s="32">
        <v>928</v>
      </c>
      <c r="D100" s="33">
        <v>888</v>
      </c>
      <c r="E100" s="33">
        <v>844</v>
      </c>
      <c r="F100" s="46">
        <v>-0.09051724137931033</v>
      </c>
    </row>
    <row r="101" spans="1:6" ht="14.25" thickBot="1">
      <c r="A101" s="452"/>
      <c r="B101" s="16" t="s">
        <v>12</v>
      </c>
      <c r="C101" s="35">
        <v>21221</v>
      </c>
      <c r="D101" s="36">
        <v>19769</v>
      </c>
      <c r="E101" s="36">
        <v>19207</v>
      </c>
      <c r="F101" s="47">
        <v>-0.094905989350172</v>
      </c>
    </row>
    <row r="102" spans="8:13" ht="22.5" customHeight="1" thickTop="1">
      <c r="H102"/>
      <c r="I102"/>
      <c r="J102"/>
      <c r="K102"/>
      <c r="L102"/>
      <c r="M102"/>
    </row>
  </sheetData>
  <sheetProtection/>
  <mergeCells count="4">
    <mergeCell ref="A3:F3"/>
    <mergeCell ref="A4:B6"/>
    <mergeCell ref="C4:F4"/>
    <mergeCell ref="A7:A101"/>
  </mergeCells>
  <hyperlinks>
    <hyperlink ref="D1" location="'Table Of Contents'!A1" display="Back to Table of Contents"/>
  </hyperlinks>
  <printOptions/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PageLayoutView="0" workbookViewId="0" topLeftCell="A1">
      <selection activeCell="A1" sqref="A1"/>
    </sheetView>
  </sheetViews>
  <sheetFormatPr defaultColWidth="9.140625" defaultRowHeight="22.5" customHeight="1"/>
  <cols>
    <col min="1" max="1" width="17.00390625" style="4" bestFit="1" customWidth="1"/>
    <col min="2" max="6" width="9.140625" style="4" customWidth="1"/>
    <col min="7" max="7" width="17.00390625" style="4" bestFit="1" customWidth="1"/>
    <col min="8" max="16384" width="9.140625" style="4" customWidth="1"/>
  </cols>
  <sheetData>
    <row r="1" ht="11.25" customHeight="1">
      <c r="C1" s="3" t="s">
        <v>598</v>
      </c>
    </row>
    <row r="2" ht="11.25" customHeight="1"/>
    <row r="3" spans="1:5" ht="49.5" customHeight="1" thickBot="1">
      <c r="A3" s="368" t="s">
        <v>956</v>
      </c>
      <c r="B3" s="368"/>
      <c r="C3" s="368"/>
      <c r="D3" s="368"/>
      <c r="E3" s="368"/>
    </row>
    <row r="4" spans="1:5" ht="27" thickBot="1" thickTop="1">
      <c r="A4" s="24" t="s">
        <v>0</v>
      </c>
      <c r="B4" s="19" t="s">
        <v>440</v>
      </c>
      <c r="C4" s="20" t="s">
        <v>807</v>
      </c>
      <c r="D4" s="20" t="s">
        <v>922</v>
      </c>
      <c r="E4" s="21" t="s">
        <v>441</v>
      </c>
    </row>
    <row r="5" spans="1:5" ht="14.25" thickTop="1">
      <c r="A5" s="25" t="s">
        <v>301</v>
      </c>
      <c r="B5" s="29">
        <v>71</v>
      </c>
      <c r="C5" s="30">
        <v>57</v>
      </c>
      <c r="D5" s="30">
        <v>62</v>
      </c>
      <c r="E5" s="31">
        <v>-9</v>
      </c>
    </row>
    <row r="6" spans="1:5" ht="13.5">
      <c r="A6" s="22" t="s">
        <v>490</v>
      </c>
      <c r="B6" s="32">
        <v>2</v>
      </c>
      <c r="C6" s="33">
        <v>1</v>
      </c>
      <c r="D6" s="33">
        <v>0</v>
      </c>
      <c r="E6" s="34">
        <v>-2</v>
      </c>
    </row>
    <row r="7" spans="1:5" ht="13.5">
      <c r="A7" s="22" t="s">
        <v>491</v>
      </c>
      <c r="B7" s="32">
        <v>5</v>
      </c>
      <c r="C7" s="33">
        <v>6</v>
      </c>
      <c r="D7" s="33">
        <v>3</v>
      </c>
      <c r="E7" s="34">
        <v>-2</v>
      </c>
    </row>
    <row r="8" spans="1:5" ht="13.5">
      <c r="A8" s="22" t="s">
        <v>302</v>
      </c>
      <c r="B8" s="32">
        <v>34</v>
      </c>
      <c r="C8" s="33">
        <v>24</v>
      </c>
      <c r="D8" s="33">
        <v>28</v>
      </c>
      <c r="E8" s="34">
        <v>-6</v>
      </c>
    </row>
    <row r="9" spans="1:5" ht="13.5">
      <c r="A9" s="22" t="s">
        <v>303</v>
      </c>
      <c r="B9" s="32">
        <v>38</v>
      </c>
      <c r="C9" s="33">
        <v>34</v>
      </c>
      <c r="D9" s="33">
        <v>26</v>
      </c>
      <c r="E9" s="34">
        <v>-12</v>
      </c>
    </row>
    <row r="10" spans="1:5" ht="13.5">
      <c r="A10" s="22" t="s">
        <v>492</v>
      </c>
      <c r="B10" s="32">
        <v>7</v>
      </c>
      <c r="C10" s="33">
        <v>6</v>
      </c>
      <c r="D10" s="33">
        <v>11</v>
      </c>
      <c r="E10" s="34">
        <v>4</v>
      </c>
    </row>
    <row r="11" spans="1:5" ht="13.5">
      <c r="A11" s="22" t="s">
        <v>304</v>
      </c>
      <c r="B11" s="32">
        <v>6</v>
      </c>
      <c r="C11" s="33">
        <v>9</v>
      </c>
      <c r="D11" s="33">
        <v>4</v>
      </c>
      <c r="E11" s="34">
        <v>-2</v>
      </c>
    </row>
    <row r="12" spans="1:5" ht="13.5">
      <c r="A12" s="22" t="s">
        <v>305</v>
      </c>
      <c r="B12" s="32">
        <v>6</v>
      </c>
      <c r="C12" s="33">
        <v>6</v>
      </c>
      <c r="D12" s="33">
        <v>2</v>
      </c>
      <c r="E12" s="34">
        <v>-4</v>
      </c>
    </row>
    <row r="13" spans="1:5" ht="13.5">
      <c r="A13" s="22" t="s">
        <v>493</v>
      </c>
      <c r="B13" s="32">
        <v>1</v>
      </c>
      <c r="C13" s="33">
        <v>1</v>
      </c>
      <c r="D13" s="33">
        <v>1</v>
      </c>
      <c r="E13" s="34">
        <v>0</v>
      </c>
    </row>
    <row r="14" spans="1:5" ht="13.5">
      <c r="A14" s="22" t="s">
        <v>306</v>
      </c>
      <c r="B14" s="32">
        <v>60</v>
      </c>
      <c r="C14" s="33">
        <v>50</v>
      </c>
      <c r="D14" s="33">
        <v>47</v>
      </c>
      <c r="E14" s="34">
        <v>-13</v>
      </c>
    </row>
    <row r="15" spans="1:5" ht="13.5">
      <c r="A15" s="22" t="s">
        <v>307</v>
      </c>
      <c r="B15" s="32">
        <v>203</v>
      </c>
      <c r="C15" s="33">
        <v>224</v>
      </c>
      <c r="D15" s="33">
        <v>212</v>
      </c>
      <c r="E15" s="34">
        <v>9</v>
      </c>
    </row>
    <row r="16" spans="1:5" ht="13.5">
      <c r="A16" s="22" t="s">
        <v>494</v>
      </c>
      <c r="B16" s="32">
        <v>0</v>
      </c>
      <c r="C16" s="33">
        <v>0</v>
      </c>
      <c r="D16" s="33">
        <v>1</v>
      </c>
      <c r="E16" s="34">
        <v>1</v>
      </c>
    </row>
    <row r="17" spans="1:5" ht="13.5">
      <c r="A17" s="22" t="s">
        <v>308</v>
      </c>
      <c r="B17" s="32">
        <v>2</v>
      </c>
      <c r="C17" s="33">
        <v>2</v>
      </c>
      <c r="D17" s="33">
        <v>3</v>
      </c>
      <c r="E17" s="34">
        <v>1</v>
      </c>
    </row>
    <row r="18" spans="1:5" ht="13.5">
      <c r="A18" s="22" t="s">
        <v>309</v>
      </c>
      <c r="B18" s="32">
        <v>49</v>
      </c>
      <c r="C18" s="33">
        <v>47</v>
      </c>
      <c r="D18" s="33">
        <v>44</v>
      </c>
      <c r="E18" s="34">
        <v>-5</v>
      </c>
    </row>
    <row r="19" spans="1:5" ht="13.5">
      <c r="A19" s="22" t="s">
        <v>310</v>
      </c>
      <c r="B19" s="32">
        <v>13</v>
      </c>
      <c r="C19" s="33">
        <v>15</v>
      </c>
      <c r="D19" s="33">
        <v>20</v>
      </c>
      <c r="E19" s="34">
        <v>7</v>
      </c>
    </row>
    <row r="20" spans="1:5" ht="13.5">
      <c r="A20" s="22" t="s">
        <v>495</v>
      </c>
      <c r="B20" s="32">
        <v>10</v>
      </c>
      <c r="C20" s="33">
        <v>3</v>
      </c>
      <c r="D20" s="33">
        <v>2</v>
      </c>
      <c r="E20" s="34">
        <v>-8</v>
      </c>
    </row>
    <row r="21" spans="1:5" ht="13.5">
      <c r="A21" s="22" t="s">
        <v>311</v>
      </c>
      <c r="B21" s="32">
        <v>5</v>
      </c>
      <c r="C21" s="33">
        <v>3</v>
      </c>
      <c r="D21" s="33">
        <v>8</v>
      </c>
      <c r="E21" s="34">
        <v>3</v>
      </c>
    </row>
    <row r="22" spans="1:5" ht="13.5">
      <c r="A22" s="22" t="s">
        <v>312</v>
      </c>
      <c r="B22" s="32">
        <v>87</v>
      </c>
      <c r="C22" s="33">
        <v>78</v>
      </c>
      <c r="D22" s="33">
        <v>67</v>
      </c>
      <c r="E22" s="34">
        <v>-20</v>
      </c>
    </row>
    <row r="23" spans="1:5" ht="13.5">
      <c r="A23" s="22" t="s">
        <v>496</v>
      </c>
      <c r="B23" s="32">
        <v>18</v>
      </c>
      <c r="C23" s="33">
        <v>14</v>
      </c>
      <c r="D23" s="33">
        <v>18</v>
      </c>
      <c r="E23" s="34">
        <v>0</v>
      </c>
    </row>
    <row r="24" spans="1:5" ht="13.5">
      <c r="A24" s="22" t="s">
        <v>497</v>
      </c>
      <c r="B24" s="32">
        <v>1</v>
      </c>
      <c r="C24" s="33">
        <v>1</v>
      </c>
      <c r="D24" s="33">
        <v>0</v>
      </c>
      <c r="E24" s="34">
        <v>-1</v>
      </c>
    </row>
    <row r="25" spans="1:5" ht="13.5">
      <c r="A25" s="22" t="s">
        <v>313</v>
      </c>
      <c r="B25" s="32">
        <v>40</v>
      </c>
      <c r="C25" s="33">
        <v>37</v>
      </c>
      <c r="D25" s="33">
        <v>34</v>
      </c>
      <c r="E25" s="34">
        <v>-6</v>
      </c>
    </row>
    <row r="26" spans="1:5" ht="13.5">
      <c r="A26" s="22" t="s">
        <v>498</v>
      </c>
      <c r="B26" s="32">
        <v>9</v>
      </c>
      <c r="C26" s="33">
        <v>5</v>
      </c>
      <c r="D26" s="33">
        <v>4</v>
      </c>
      <c r="E26" s="34">
        <v>-5</v>
      </c>
    </row>
    <row r="27" spans="1:5" ht="13.5">
      <c r="A27" s="22" t="s">
        <v>314</v>
      </c>
      <c r="B27" s="32">
        <v>25</v>
      </c>
      <c r="C27" s="33">
        <v>26</v>
      </c>
      <c r="D27" s="33">
        <v>24</v>
      </c>
      <c r="E27" s="34">
        <v>-1</v>
      </c>
    </row>
    <row r="28" spans="1:5" ht="13.5">
      <c r="A28" s="22" t="s">
        <v>315</v>
      </c>
      <c r="B28" s="32">
        <v>3</v>
      </c>
      <c r="C28" s="33">
        <v>4</v>
      </c>
      <c r="D28" s="33">
        <v>8</v>
      </c>
      <c r="E28" s="34">
        <v>5</v>
      </c>
    </row>
    <row r="29" spans="1:5" ht="13.5">
      <c r="A29" s="22" t="s">
        <v>316</v>
      </c>
      <c r="B29" s="32">
        <v>22</v>
      </c>
      <c r="C29" s="33">
        <v>25</v>
      </c>
      <c r="D29" s="33">
        <v>30</v>
      </c>
      <c r="E29" s="34">
        <v>8</v>
      </c>
    </row>
    <row r="30" spans="1:5" ht="13.5">
      <c r="A30" s="22" t="s">
        <v>317</v>
      </c>
      <c r="B30" s="32">
        <v>12</v>
      </c>
      <c r="C30" s="33">
        <v>19</v>
      </c>
      <c r="D30" s="33">
        <v>15</v>
      </c>
      <c r="E30" s="34">
        <v>3</v>
      </c>
    </row>
    <row r="31" spans="1:5" ht="13.5">
      <c r="A31" s="22" t="s">
        <v>499</v>
      </c>
      <c r="B31" s="32">
        <v>2</v>
      </c>
      <c r="C31" s="33">
        <v>2</v>
      </c>
      <c r="D31" s="33">
        <v>1</v>
      </c>
      <c r="E31" s="34">
        <v>-1</v>
      </c>
    </row>
    <row r="32" spans="1:5" ht="13.5">
      <c r="A32" s="22" t="s">
        <v>500</v>
      </c>
      <c r="B32" s="32">
        <v>1</v>
      </c>
      <c r="C32" s="33">
        <v>1</v>
      </c>
      <c r="D32" s="33">
        <v>2</v>
      </c>
      <c r="E32" s="34">
        <v>1</v>
      </c>
    </row>
    <row r="33" spans="1:5" ht="13.5">
      <c r="A33" s="22" t="s">
        <v>501</v>
      </c>
      <c r="B33" s="32">
        <v>3</v>
      </c>
      <c r="C33" s="33">
        <v>3</v>
      </c>
      <c r="D33" s="33">
        <v>6</v>
      </c>
      <c r="E33" s="34">
        <v>3</v>
      </c>
    </row>
    <row r="34" spans="1:5" ht="13.5">
      <c r="A34" s="22" t="s">
        <v>318</v>
      </c>
      <c r="B34" s="32">
        <v>2</v>
      </c>
      <c r="C34" s="33">
        <v>4</v>
      </c>
      <c r="D34" s="33">
        <v>4</v>
      </c>
      <c r="E34" s="34">
        <v>2</v>
      </c>
    </row>
    <row r="35" spans="1:5" ht="13.5">
      <c r="A35" s="22" t="s">
        <v>319</v>
      </c>
      <c r="B35" s="32">
        <v>7</v>
      </c>
      <c r="C35" s="33">
        <v>10</v>
      </c>
      <c r="D35" s="33">
        <v>10</v>
      </c>
      <c r="E35" s="34">
        <v>3</v>
      </c>
    </row>
    <row r="36" spans="1:5" ht="13.5">
      <c r="A36" s="22" t="s">
        <v>502</v>
      </c>
      <c r="B36" s="32">
        <v>0</v>
      </c>
      <c r="C36" s="33">
        <v>1</v>
      </c>
      <c r="D36" s="33">
        <v>3</v>
      </c>
      <c r="E36" s="34">
        <v>3</v>
      </c>
    </row>
    <row r="37" spans="1:5" ht="13.5">
      <c r="A37" s="22" t="s">
        <v>320</v>
      </c>
      <c r="B37" s="32">
        <v>20</v>
      </c>
      <c r="C37" s="33">
        <v>21</v>
      </c>
      <c r="D37" s="33">
        <v>22</v>
      </c>
      <c r="E37" s="34">
        <v>2</v>
      </c>
    </row>
    <row r="38" spans="1:5" ht="13.5">
      <c r="A38" s="22" t="s">
        <v>321</v>
      </c>
      <c r="B38" s="32">
        <v>26</v>
      </c>
      <c r="C38" s="33">
        <v>35</v>
      </c>
      <c r="D38" s="33">
        <v>32</v>
      </c>
      <c r="E38" s="34">
        <v>6</v>
      </c>
    </row>
    <row r="39" spans="1:5" ht="13.5">
      <c r="A39" s="22" t="s">
        <v>503</v>
      </c>
      <c r="B39" s="32">
        <v>2</v>
      </c>
      <c r="C39" s="33">
        <v>1</v>
      </c>
      <c r="D39" s="33">
        <v>0</v>
      </c>
      <c r="E39" s="34">
        <v>-2</v>
      </c>
    </row>
    <row r="40" spans="1:5" ht="13.5">
      <c r="A40" s="22" t="s">
        <v>322</v>
      </c>
      <c r="B40" s="32">
        <v>41</v>
      </c>
      <c r="C40" s="33">
        <v>31</v>
      </c>
      <c r="D40" s="33">
        <v>30</v>
      </c>
      <c r="E40" s="34">
        <v>-11</v>
      </c>
    </row>
    <row r="41" spans="1:5" ht="13.5">
      <c r="A41" s="22" t="s">
        <v>323</v>
      </c>
      <c r="B41" s="32">
        <v>10</v>
      </c>
      <c r="C41" s="33">
        <v>12</v>
      </c>
      <c r="D41" s="33">
        <v>8</v>
      </c>
      <c r="E41" s="34">
        <v>-2</v>
      </c>
    </row>
    <row r="42" spans="1:5" ht="13.5">
      <c r="A42" s="22" t="s">
        <v>504</v>
      </c>
      <c r="B42" s="32">
        <v>4</v>
      </c>
      <c r="C42" s="33">
        <v>5</v>
      </c>
      <c r="D42" s="33">
        <v>3</v>
      </c>
      <c r="E42" s="34">
        <v>-1</v>
      </c>
    </row>
    <row r="43" spans="1:5" ht="13.5">
      <c r="A43" s="22" t="s">
        <v>324</v>
      </c>
      <c r="B43" s="32">
        <v>27</v>
      </c>
      <c r="C43" s="33">
        <v>19</v>
      </c>
      <c r="D43" s="33">
        <v>25</v>
      </c>
      <c r="E43" s="34">
        <v>-2</v>
      </c>
    </row>
    <row r="44" spans="1:5" ht="13.5">
      <c r="A44" s="22" t="s">
        <v>505</v>
      </c>
      <c r="B44" s="32">
        <v>1</v>
      </c>
      <c r="C44" s="33">
        <v>1</v>
      </c>
      <c r="D44" s="33">
        <v>2</v>
      </c>
      <c r="E44" s="34">
        <v>1</v>
      </c>
    </row>
    <row r="45" spans="1:5" ht="13.5">
      <c r="A45" s="22" t="s">
        <v>325</v>
      </c>
      <c r="B45" s="32">
        <v>50</v>
      </c>
      <c r="C45" s="33">
        <v>40</v>
      </c>
      <c r="D45" s="33">
        <v>33</v>
      </c>
      <c r="E45" s="34">
        <v>-17</v>
      </c>
    </row>
    <row r="46" spans="1:5" ht="13.5">
      <c r="A46" s="22" t="s">
        <v>506</v>
      </c>
      <c r="B46" s="32">
        <v>0</v>
      </c>
      <c r="C46" s="33">
        <v>0</v>
      </c>
      <c r="D46" s="33">
        <v>1</v>
      </c>
      <c r="E46" s="34">
        <v>1</v>
      </c>
    </row>
    <row r="47" spans="1:5" ht="13.5">
      <c r="A47" s="22" t="s">
        <v>326</v>
      </c>
      <c r="B47" s="32">
        <v>21221</v>
      </c>
      <c r="C47" s="33">
        <v>19769</v>
      </c>
      <c r="D47" s="33">
        <v>19207</v>
      </c>
      <c r="E47" s="34">
        <v>-2014</v>
      </c>
    </row>
    <row r="48" spans="1:5" ht="13.5">
      <c r="A48" s="22" t="s">
        <v>327</v>
      </c>
      <c r="B48" s="32">
        <v>35</v>
      </c>
      <c r="C48" s="33">
        <v>39</v>
      </c>
      <c r="D48" s="33">
        <v>47</v>
      </c>
      <c r="E48" s="34">
        <v>12</v>
      </c>
    </row>
    <row r="49" spans="1:5" ht="13.5">
      <c r="A49" s="22" t="s">
        <v>507</v>
      </c>
      <c r="B49" s="32">
        <v>1</v>
      </c>
      <c r="C49" s="33">
        <v>3</v>
      </c>
      <c r="D49" s="33">
        <v>2</v>
      </c>
      <c r="E49" s="34">
        <v>1</v>
      </c>
    </row>
    <row r="50" spans="1:5" ht="13.5">
      <c r="A50" s="22" t="s">
        <v>508</v>
      </c>
      <c r="B50" s="32">
        <v>1</v>
      </c>
      <c r="C50" s="33">
        <v>1</v>
      </c>
      <c r="D50" s="33">
        <v>0</v>
      </c>
      <c r="E50" s="34">
        <v>-1</v>
      </c>
    </row>
    <row r="51" spans="1:5" ht="13.5">
      <c r="A51" s="22" t="s">
        <v>328</v>
      </c>
      <c r="B51" s="32">
        <v>82</v>
      </c>
      <c r="C51" s="33">
        <v>67</v>
      </c>
      <c r="D51" s="33">
        <v>75</v>
      </c>
      <c r="E51" s="34">
        <v>-7</v>
      </c>
    </row>
    <row r="52" spans="1:5" ht="13.5">
      <c r="A52" s="22" t="s">
        <v>329</v>
      </c>
      <c r="B52" s="32">
        <v>10</v>
      </c>
      <c r="C52" s="33">
        <v>12</v>
      </c>
      <c r="D52" s="33">
        <v>7</v>
      </c>
      <c r="E52" s="34">
        <v>-3</v>
      </c>
    </row>
    <row r="53" spans="1:5" ht="13.5">
      <c r="A53" s="22" t="s">
        <v>330</v>
      </c>
      <c r="B53" s="32">
        <v>10</v>
      </c>
      <c r="C53" s="33">
        <v>9</v>
      </c>
      <c r="D53" s="33">
        <v>11</v>
      </c>
      <c r="E53" s="34">
        <v>1</v>
      </c>
    </row>
    <row r="54" spans="1:5" ht="13.5">
      <c r="A54" s="22" t="s">
        <v>331</v>
      </c>
      <c r="B54" s="32">
        <v>11</v>
      </c>
      <c r="C54" s="33">
        <v>12</v>
      </c>
      <c r="D54" s="33">
        <v>16</v>
      </c>
      <c r="E54" s="34">
        <v>5</v>
      </c>
    </row>
    <row r="55" spans="1:5" ht="13.5">
      <c r="A55" s="22" t="s">
        <v>509</v>
      </c>
      <c r="B55" s="32">
        <v>1</v>
      </c>
      <c r="C55" s="33">
        <v>1</v>
      </c>
      <c r="D55" s="33">
        <v>1</v>
      </c>
      <c r="E55" s="34">
        <v>0</v>
      </c>
    </row>
    <row r="56" spans="1:5" ht="13.5">
      <c r="A56" s="22" t="s">
        <v>510</v>
      </c>
      <c r="B56" s="32">
        <v>0</v>
      </c>
      <c r="C56" s="33">
        <v>0</v>
      </c>
      <c r="D56" s="33">
        <v>0</v>
      </c>
      <c r="E56" s="34">
        <v>0</v>
      </c>
    </row>
    <row r="57" spans="1:5" ht="13.5">
      <c r="A57" s="22" t="s">
        <v>332</v>
      </c>
      <c r="B57" s="32">
        <v>716</v>
      </c>
      <c r="C57" s="33">
        <v>841</v>
      </c>
      <c r="D57" s="33">
        <v>1051</v>
      </c>
      <c r="E57" s="34">
        <v>335</v>
      </c>
    </row>
    <row r="58" spans="1:5" ht="13.5">
      <c r="A58" s="22" t="s">
        <v>333</v>
      </c>
      <c r="B58" s="32">
        <v>7</v>
      </c>
      <c r="C58" s="33">
        <v>10</v>
      </c>
      <c r="D58" s="33">
        <v>8</v>
      </c>
      <c r="E58" s="34">
        <v>1</v>
      </c>
    </row>
    <row r="59" spans="1:5" ht="13.5">
      <c r="A59" s="22" t="s">
        <v>511</v>
      </c>
      <c r="B59" s="32">
        <v>2</v>
      </c>
      <c r="C59" s="33">
        <v>0</v>
      </c>
      <c r="D59" s="33">
        <v>0</v>
      </c>
      <c r="E59" s="34">
        <v>-2</v>
      </c>
    </row>
    <row r="60" spans="1:5" ht="14.25" thickBot="1">
      <c r="A60" s="23" t="s">
        <v>12</v>
      </c>
      <c r="B60" s="35">
        <v>23022</v>
      </c>
      <c r="C60" s="36">
        <v>21647</v>
      </c>
      <c r="D60" s="36">
        <v>21281</v>
      </c>
      <c r="E60" s="37">
        <v>-1741</v>
      </c>
    </row>
    <row r="61" ht="22.5" customHeight="1" thickTop="1"/>
  </sheetData>
  <sheetProtection/>
  <mergeCells count="1">
    <mergeCell ref="A3:E3"/>
  </mergeCells>
  <hyperlinks>
    <hyperlink ref="C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96"/>
  <sheetViews>
    <sheetView zoomScalePageLayoutView="0" workbookViewId="0" topLeftCell="A1">
      <selection activeCell="A2" sqref="A2"/>
    </sheetView>
  </sheetViews>
  <sheetFormatPr defaultColWidth="9.140625" defaultRowHeight="22.5" customHeight="1"/>
  <cols>
    <col min="1" max="1" width="20.140625" style="4" bestFit="1" customWidth="1"/>
    <col min="2" max="6" width="9.140625" style="4" customWidth="1"/>
    <col min="7" max="7" width="20.140625" style="4" bestFit="1" customWidth="1"/>
    <col min="8" max="16384" width="9.140625" style="4" customWidth="1"/>
  </cols>
  <sheetData>
    <row r="1" ht="12" customHeight="1">
      <c r="C1" s="3" t="s">
        <v>598</v>
      </c>
    </row>
    <row r="2" ht="12" customHeight="1"/>
    <row r="3" spans="1:5" ht="35.25" customHeight="1" thickBot="1">
      <c r="A3" s="441" t="s">
        <v>957</v>
      </c>
      <c r="B3" s="441"/>
      <c r="C3" s="441"/>
      <c r="D3" s="441"/>
      <c r="E3" s="441"/>
    </row>
    <row r="4" spans="1:5" ht="13.5" thickTop="1">
      <c r="A4" s="372" t="s">
        <v>0</v>
      </c>
      <c r="B4" s="374" t="s">
        <v>358</v>
      </c>
      <c r="C4" s="375"/>
      <c r="D4" s="375"/>
      <c r="E4" s="376"/>
    </row>
    <row r="5" spans="1:5" ht="26.25" thickBot="1">
      <c r="A5" s="373"/>
      <c r="B5" s="248" t="s">
        <v>440</v>
      </c>
      <c r="C5" s="249" t="s">
        <v>807</v>
      </c>
      <c r="D5" s="249" t="s">
        <v>922</v>
      </c>
      <c r="E5" s="254" t="s">
        <v>441</v>
      </c>
    </row>
    <row r="6" spans="1:5" ht="14.25" thickTop="1">
      <c r="A6" s="261" t="s">
        <v>512</v>
      </c>
      <c r="B6" s="29">
        <v>1</v>
      </c>
      <c r="C6" s="30">
        <v>1</v>
      </c>
      <c r="D6" s="30">
        <v>1</v>
      </c>
      <c r="E6" s="31">
        <v>0</v>
      </c>
    </row>
    <row r="7" spans="1:5" ht="13.5">
      <c r="A7" s="260" t="s">
        <v>513</v>
      </c>
      <c r="B7" s="32">
        <v>1</v>
      </c>
      <c r="C7" s="33">
        <v>1</v>
      </c>
      <c r="D7" s="33">
        <v>1</v>
      </c>
      <c r="E7" s="34">
        <v>0</v>
      </c>
    </row>
    <row r="8" spans="1:5" ht="13.5">
      <c r="A8" s="260" t="s">
        <v>514</v>
      </c>
      <c r="B8" s="32">
        <v>1</v>
      </c>
      <c r="C8" s="33">
        <v>1</v>
      </c>
      <c r="D8" s="33">
        <v>0</v>
      </c>
      <c r="E8" s="34">
        <v>-1</v>
      </c>
    </row>
    <row r="9" spans="1:5" ht="13.5">
      <c r="A9" s="260" t="s">
        <v>515</v>
      </c>
      <c r="B9" s="32">
        <v>3</v>
      </c>
      <c r="C9" s="33">
        <v>0</v>
      </c>
      <c r="D9" s="33">
        <v>1</v>
      </c>
      <c r="E9" s="34">
        <v>-2</v>
      </c>
    </row>
    <row r="10" spans="1:5" ht="13.5">
      <c r="A10" s="260" t="s">
        <v>516</v>
      </c>
      <c r="B10" s="32">
        <v>1</v>
      </c>
      <c r="C10" s="33">
        <v>2</v>
      </c>
      <c r="D10" s="33">
        <v>8</v>
      </c>
      <c r="E10" s="34">
        <v>7</v>
      </c>
    </row>
    <row r="11" spans="1:5" ht="13.5">
      <c r="A11" s="260" t="s">
        <v>834</v>
      </c>
      <c r="B11" s="32">
        <v>0</v>
      </c>
      <c r="C11" s="33">
        <v>1</v>
      </c>
      <c r="D11" s="33">
        <v>1</v>
      </c>
      <c r="E11" s="34">
        <v>1</v>
      </c>
    </row>
    <row r="12" spans="1:5" ht="13.5">
      <c r="A12" s="260" t="s">
        <v>517</v>
      </c>
      <c r="B12" s="32">
        <v>3</v>
      </c>
      <c r="C12" s="33">
        <v>4</v>
      </c>
      <c r="D12" s="33">
        <v>7</v>
      </c>
      <c r="E12" s="34">
        <v>4</v>
      </c>
    </row>
    <row r="13" spans="1:5" ht="13.5">
      <c r="A13" s="260" t="s">
        <v>847</v>
      </c>
      <c r="B13" s="32">
        <v>0</v>
      </c>
      <c r="C13" s="33">
        <v>0</v>
      </c>
      <c r="D13" s="33">
        <v>2</v>
      </c>
      <c r="E13" s="34">
        <v>2</v>
      </c>
    </row>
    <row r="14" spans="1:5" ht="13.5">
      <c r="A14" s="260" t="s">
        <v>958</v>
      </c>
      <c r="B14" s="32">
        <v>1</v>
      </c>
      <c r="C14" s="33">
        <v>0</v>
      </c>
      <c r="D14" s="33">
        <v>0</v>
      </c>
      <c r="E14" s="34">
        <v>-1</v>
      </c>
    </row>
    <row r="15" spans="1:5" ht="13.5">
      <c r="A15" s="260" t="s">
        <v>518</v>
      </c>
      <c r="B15" s="32">
        <v>1</v>
      </c>
      <c r="C15" s="33">
        <v>1</v>
      </c>
      <c r="D15" s="33">
        <v>1</v>
      </c>
      <c r="E15" s="34">
        <v>0</v>
      </c>
    </row>
    <row r="16" spans="1:5" ht="13.5">
      <c r="A16" s="260" t="s">
        <v>519</v>
      </c>
      <c r="B16" s="32">
        <v>12</v>
      </c>
      <c r="C16" s="33">
        <v>13</v>
      </c>
      <c r="D16" s="33">
        <v>13</v>
      </c>
      <c r="E16" s="34">
        <v>1</v>
      </c>
    </row>
    <row r="17" spans="1:5" ht="13.5">
      <c r="A17" s="260" t="s">
        <v>520</v>
      </c>
      <c r="B17" s="32">
        <v>0</v>
      </c>
      <c r="C17" s="33">
        <v>1</v>
      </c>
      <c r="D17" s="33">
        <v>0</v>
      </c>
      <c r="E17" s="34">
        <v>0</v>
      </c>
    </row>
    <row r="18" spans="1:5" ht="13.5">
      <c r="A18" s="260" t="s">
        <v>334</v>
      </c>
      <c r="B18" s="32">
        <v>12</v>
      </c>
      <c r="C18" s="33">
        <v>13</v>
      </c>
      <c r="D18" s="33">
        <v>9</v>
      </c>
      <c r="E18" s="34">
        <v>-3</v>
      </c>
    </row>
    <row r="19" spans="1:5" ht="13.5">
      <c r="A19" s="260" t="s">
        <v>521</v>
      </c>
      <c r="B19" s="32">
        <v>0</v>
      </c>
      <c r="C19" s="33">
        <v>3</v>
      </c>
      <c r="D19" s="33">
        <v>1</v>
      </c>
      <c r="E19" s="34">
        <v>1</v>
      </c>
    </row>
    <row r="20" spans="1:5" ht="13.5">
      <c r="A20" s="260" t="s">
        <v>335</v>
      </c>
      <c r="B20" s="32">
        <v>102</v>
      </c>
      <c r="C20" s="33">
        <v>83</v>
      </c>
      <c r="D20" s="33">
        <v>92</v>
      </c>
      <c r="E20" s="34">
        <v>-10</v>
      </c>
    </row>
    <row r="21" spans="1:5" ht="13.5">
      <c r="A21" s="260" t="s">
        <v>522</v>
      </c>
      <c r="B21" s="32">
        <v>1</v>
      </c>
      <c r="C21" s="33">
        <v>6</v>
      </c>
      <c r="D21" s="33">
        <v>9</v>
      </c>
      <c r="E21" s="34">
        <v>8</v>
      </c>
    </row>
    <row r="22" spans="1:5" ht="13.5">
      <c r="A22" s="260" t="s">
        <v>523</v>
      </c>
      <c r="B22" s="32">
        <v>2</v>
      </c>
      <c r="C22" s="33">
        <v>4</v>
      </c>
      <c r="D22" s="33">
        <v>4</v>
      </c>
      <c r="E22" s="34">
        <v>2</v>
      </c>
    </row>
    <row r="23" spans="1:5" ht="13.5">
      <c r="A23" s="260" t="s">
        <v>524</v>
      </c>
      <c r="B23" s="32">
        <v>2</v>
      </c>
      <c r="C23" s="33">
        <v>1</v>
      </c>
      <c r="D23" s="33">
        <v>0</v>
      </c>
      <c r="E23" s="34">
        <v>-2</v>
      </c>
    </row>
    <row r="24" spans="1:5" ht="13.5">
      <c r="A24" s="260" t="s">
        <v>848</v>
      </c>
      <c r="B24" s="32">
        <v>0</v>
      </c>
      <c r="C24" s="33">
        <v>0</v>
      </c>
      <c r="D24" s="33">
        <v>1</v>
      </c>
      <c r="E24" s="34">
        <v>1</v>
      </c>
    </row>
    <row r="25" spans="1:5" ht="13.5">
      <c r="A25" s="260" t="s">
        <v>525</v>
      </c>
      <c r="B25" s="32">
        <v>1</v>
      </c>
      <c r="C25" s="33">
        <v>2</v>
      </c>
      <c r="D25" s="33">
        <v>3</v>
      </c>
      <c r="E25" s="34">
        <v>2</v>
      </c>
    </row>
    <row r="26" spans="1:5" ht="13.5">
      <c r="A26" s="260" t="s">
        <v>336</v>
      </c>
      <c r="B26" s="32">
        <v>0</v>
      </c>
      <c r="C26" s="33">
        <v>3</v>
      </c>
      <c r="D26" s="33">
        <v>2</v>
      </c>
      <c r="E26" s="34">
        <v>2</v>
      </c>
    </row>
    <row r="27" spans="1:5" ht="13.5">
      <c r="A27" s="260" t="s">
        <v>526</v>
      </c>
      <c r="B27" s="32">
        <v>1</v>
      </c>
      <c r="C27" s="33">
        <v>0</v>
      </c>
      <c r="D27" s="33">
        <v>0</v>
      </c>
      <c r="E27" s="34">
        <v>-1</v>
      </c>
    </row>
    <row r="28" spans="1:5" ht="13.5">
      <c r="A28" s="260" t="s">
        <v>527</v>
      </c>
      <c r="B28" s="32">
        <v>1</v>
      </c>
      <c r="C28" s="33">
        <v>1</v>
      </c>
      <c r="D28" s="33">
        <v>1</v>
      </c>
      <c r="E28" s="34">
        <v>0</v>
      </c>
    </row>
    <row r="29" spans="1:5" ht="13.5">
      <c r="A29" s="260" t="s">
        <v>835</v>
      </c>
      <c r="B29" s="32">
        <v>0</v>
      </c>
      <c r="C29" s="33">
        <v>1</v>
      </c>
      <c r="D29" s="33">
        <v>3</v>
      </c>
      <c r="E29" s="34">
        <v>3</v>
      </c>
    </row>
    <row r="30" spans="1:5" ht="13.5">
      <c r="A30" s="260" t="s">
        <v>528</v>
      </c>
      <c r="B30" s="32">
        <v>6</v>
      </c>
      <c r="C30" s="33">
        <v>6</v>
      </c>
      <c r="D30" s="33">
        <v>6</v>
      </c>
      <c r="E30" s="34">
        <v>0</v>
      </c>
    </row>
    <row r="31" spans="1:5" ht="13.5">
      <c r="A31" s="260" t="s">
        <v>529</v>
      </c>
      <c r="B31" s="32">
        <v>1</v>
      </c>
      <c r="C31" s="33">
        <v>1</v>
      </c>
      <c r="D31" s="33">
        <v>1</v>
      </c>
      <c r="E31" s="34">
        <v>0</v>
      </c>
    </row>
    <row r="32" spans="1:5" ht="13.5">
      <c r="A32" s="260" t="s">
        <v>307</v>
      </c>
      <c r="B32" s="32">
        <v>1</v>
      </c>
      <c r="C32" s="33">
        <v>0</v>
      </c>
      <c r="D32" s="33">
        <v>0</v>
      </c>
      <c r="E32" s="34">
        <v>-1</v>
      </c>
    </row>
    <row r="33" spans="1:5" ht="13.5">
      <c r="A33" s="260" t="s">
        <v>530</v>
      </c>
      <c r="B33" s="32">
        <v>5</v>
      </c>
      <c r="C33" s="33">
        <v>3</v>
      </c>
      <c r="D33" s="33">
        <v>3</v>
      </c>
      <c r="E33" s="34">
        <v>-2</v>
      </c>
    </row>
    <row r="34" spans="1:5" ht="13.5">
      <c r="A34" s="260" t="s">
        <v>531</v>
      </c>
      <c r="B34" s="32">
        <v>7</v>
      </c>
      <c r="C34" s="33">
        <v>5</v>
      </c>
      <c r="D34" s="33">
        <v>7</v>
      </c>
      <c r="E34" s="34">
        <v>0</v>
      </c>
    </row>
    <row r="35" spans="1:5" ht="13.5">
      <c r="A35" s="260" t="s">
        <v>532</v>
      </c>
      <c r="B35" s="32">
        <v>0</v>
      </c>
      <c r="C35" s="33">
        <v>1</v>
      </c>
      <c r="D35" s="33">
        <v>0</v>
      </c>
      <c r="E35" s="34">
        <v>0</v>
      </c>
    </row>
    <row r="36" spans="1:5" ht="13.5">
      <c r="A36" s="260" t="s">
        <v>337</v>
      </c>
      <c r="B36" s="32">
        <v>0</v>
      </c>
      <c r="C36" s="33">
        <v>2</v>
      </c>
      <c r="D36" s="33">
        <v>4</v>
      </c>
      <c r="E36" s="34">
        <v>4</v>
      </c>
    </row>
    <row r="37" spans="1:5" ht="13.5">
      <c r="A37" s="260" t="s">
        <v>959</v>
      </c>
      <c r="B37" s="32">
        <v>0</v>
      </c>
      <c r="C37" s="33">
        <v>0</v>
      </c>
      <c r="D37" s="33">
        <v>1</v>
      </c>
      <c r="E37" s="34">
        <v>1</v>
      </c>
    </row>
    <row r="38" spans="1:5" ht="13.5">
      <c r="A38" s="260" t="s">
        <v>533</v>
      </c>
      <c r="B38" s="32">
        <v>1</v>
      </c>
      <c r="C38" s="33">
        <v>1</v>
      </c>
      <c r="D38" s="33">
        <v>0</v>
      </c>
      <c r="E38" s="34">
        <v>-1</v>
      </c>
    </row>
    <row r="39" spans="1:5" ht="13.5">
      <c r="A39" s="260" t="s">
        <v>534</v>
      </c>
      <c r="B39" s="32">
        <v>0</v>
      </c>
      <c r="C39" s="33">
        <v>1</v>
      </c>
      <c r="D39" s="33">
        <v>2</v>
      </c>
      <c r="E39" s="34">
        <v>2</v>
      </c>
    </row>
    <row r="40" spans="1:5" ht="13.5">
      <c r="A40" s="260" t="s">
        <v>338</v>
      </c>
      <c r="B40" s="32">
        <v>18</v>
      </c>
      <c r="C40" s="33">
        <v>24</v>
      </c>
      <c r="D40" s="33">
        <v>40</v>
      </c>
      <c r="E40" s="34">
        <v>22</v>
      </c>
    </row>
    <row r="41" spans="1:5" ht="13.5">
      <c r="A41" s="260" t="s">
        <v>836</v>
      </c>
      <c r="B41" s="32">
        <v>0</v>
      </c>
      <c r="C41" s="33">
        <v>5</v>
      </c>
      <c r="D41" s="33">
        <v>0</v>
      </c>
      <c r="E41" s="34">
        <v>0</v>
      </c>
    </row>
    <row r="42" spans="1:5" ht="13.5">
      <c r="A42" s="260" t="s">
        <v>535</v>
      </c>
      <c r="B42" s="32">
        <v>2</v>
      </c>
      <c r="C42" s="33">
        <v>2</v>
      </c>
      <c r="D42" s="33">
        <v>2</v>
      </c>
      <c r="E42" s="34">
        <v>0</v>
      </c>
    </row>
    <row r="43" spans="1:5" ht="13.5">
      <c r="A43" s="260" t="s">
        <v>536</v>
      </c>
      <c r="B43" s="32">
        <v>1</v>
      </c>
      <c r="C43" s="33">
        <v>1</v>
      </c>
      <c r="D43" s="33">
        <v>0</v>
      </c>
      <c r="E43" s="34">
        <v>-1</v>
      </c>
    </row>
    <row r="44" spans="1:5" ht="13.5">
      <c r="A44" s="260" t="s">
        <v>537</v>
      </c>
      <c r="B44" s="32">
        <v>2</v>
      </c>
      <c r="C44" s="33">
        <v>0</v>
      </c>
      <c r="D44" s="33">
        <v>0</v>
      </c>
      <c r="E44" s="34">
        <v>-2</v>
      </c>
    </row>
    <row r="45" spans="1:5" ht="13.5">
      <c r="A45" s="260" t="s">
        <v>538</v>
      </c>
      <c r="B45" s="32">
        <v>3</v>
      </c>
      <c r="C45" s="33">
        <v>1</v>
      </c>
      <c r="D45" s="33">
        <v>2</v>
      </c>
      <c r="E45" s="34">
        <v>-1</v>
      </c>
    </row>
    <row r="46" spans="1:5" ht="13.5">
      <c r="A46" s="260" t="s">
        <v>539</v>
      </c>
      <c r="B46" s="32">
        <v>1</v>
      </c>
      <c r="C46" s="33">
        <v>1</v>
      </c>
      <c r="D46" s="33">
        <v>1</v>
      </c>
      <c r="E46" s="34">
        <v>0</v>
      </c>
    </row>
    <row r="47" spans="1:5" ht="13.5">
      <c r="A47" s="260" t="s">
        <v>540</v>
      </c>
      <c r="B47" s="32">
        <v>27</v>
      </c>
      <c r="C47" s="33">
        <v>25</v>
      </c>
      <c r="D47" s="33">
        <v>29</v>
      </c>
      <c r="E47" s="34">
        <v>2</v>
      </c>
    </row>
    <row r="48" spans="1:5" ht="13.5">
      <c r="A48" s="260" t="s">
        <v>541</v>
      </c>
      <c r="B48" s="32">
        <v>2</v>
      </c>
      <c r="C48" s="33">
        <v>1</v>
      </c>
      <c r="D48" s="33">
        <v>0</v>
      </c>
      <c r="E48" s="34">
        <v>-2</v>
      </c>
    </row>
    <row r="49" spans="1:5" ht="13.5">
      <c r="A49" s="260" t="s">
        <v>542</v>
      </c>
      <c r="B49" s="32">
        <v>13</v>
      </c>
      <c r="C49" s="33">
        <v>13</v>
      </c>
      <c r="D49" s="33">
        <v>15</v>
      </c>
      <c r="E49" s="34">
        <v>2</v>
      </c>
    </row>
    <row r="50" spans="1:5" ht="13.5">
      <c r="A50" s="260" t="s">
        <v>543</v>
      </c>
      <c r="B50" s="32">
        <v>27</v>
      </c>
      <c r="C50" s="33">
        <v>23</v>
      </c>
      <c r="D50" s="33">
        <v>21</v>
      </c>
      <c r="E50" s="34">
        <v>-6</v>
      </c>
    </row>
    <row r="51" spans="1:5" ht="13.5">
      <c r="A51" s="260" t="s">
        <v>544</v>
      </c>
      <c r="B51" s="32">
        <v>5</v>
      </c>
      <c r="C51" s="33">
        <v>7</v>
      </c>
      <c r="D51" s="33">
        <v>15</v>
      </c>
      <c r="E51" s="34">
        <v>10</v>
      </c>
    </row>
    <row r="52" spans="1:5" ht="13.5">
      <c r="A52" s="260" t="s">
        <v>545</v>
      </c>
      <c r="B52" s="32">
        <v>1</v>
      </c>
      <c r="C52" s="33">
        <v>1</v>
      </c>
      <c r="D52" s="33">
        <v>1</v>
      </c>
      <c r="E52" s="34">
        <v>0</v>
      </c>
    </row>
    <row r="53" spans="1:5" ht="13.5">
      <c r="A53" s="260" t="s">
        <v>960</v>
      </c>
      <c r="B53" s="32">
        <v>0</v>
      </c>
      <c r="C53" s="33">
        <v>0</v>
      </c>
      <c r="D53" s="33">
        <v>1</v>
      </c>
      <c r="E53" s="34">
        <v>1</v>
      </c>
    </row>
    <row r="54" spans="1:5" ht="13.5">
      <c r="A54" s="260" t="s">
        <v>546</v>
      </c>
      <c r="B54" s="32">
        <v>9</v>
      </c>
      <c r="C54" s="33">
        <v>4</v>
      </c>
      <c r="D54" s="33">
        <v>1</v>
      </c>
      <c r="E54" s="34">
        <v>-8</v>
      </c>
    </row>
    <row r="55" spans="1:5" ht="13.5">
      <c r="A55" s="260" t="s">
        <v>547</v>
      </c>
      <c r="B55" s="32">
        <v>2</v>
      </c>
      <c r="C55" s="33">
        <v>1</v>
      </c>
      <c r="D55" s="33">
        <v>1</v>
      </c>
      <c r="E55" s="34">
        <v>-1</v>
      </c>
    </row>
    <row r="56" spans="1:5" ht="13.5">
      <c r="A56" s="260" t="s">
        <v>548</v>
      </c>
      <c r="B56" s="32">
        <v>3</v>
      </c>
      <c r="C56" s="33">
        <v>3</v>
      </c>
      <c r="D56" s="33">
        <v>1</v>
      </c>
      <c r="E56" s="34">
        <v>-2</v>
      </c>
    </row>
    <row r="57" spans="1:5" ht="13.5">
      <c r="A57" s="260" t="s">
        <v>339</v>
      </c>
      <c r="B57" s="32">
        <v>8</v>
      </c>
      <c r="C57" s="33">
        <v>21</v>
      </c>
      <c r="D57" s="33">
        <v>20</v>
      </c>
      <c r="E57" s="34">
        <v>12</v>
      </c>
    </row>
    <row r="58" spans="1:5" ht="13.5">
      <c r="A58" s="260" t="s">
        <v>549</v>
      </c>
      <c r="B58" s="32">
        <v>1</v>
      </c>
      <c r="C58" s="33">
        <v>1</v>
      </c>
      <c r="D58" s="33">
        <v>1</v>
      </c>
      <c r="E58" s="34">
        <v>0</v>
      </c>
    </row>
    <row r="59" spans="1:5" ht="13.5">
      <c r="A59" s="260" t="s">
        <v>550</v>
      </c>
      <c r="B59" s="32">
        <v>1</v>
      </c>
      <c r="C59" s="33">
        <v>0</v>
      </c>
      <c r="D59" s="33">
        <v>0</v>
      </c>
      <c r="E59" s="34">
        <v>-1</v>
      </c>
    </row>
    <row r="60" spans="1:5" ht="13.5">
      <c r="A60" s="260" t="s">
        <v>551</v>
      </c>
      <c r="B60" s="32">
        <v>9</v>
      </c>
      <c r="C60" s="33">
        <v>8</v>
      </c>
      <c r="D60" s="33">
        <v>6</v>
      </c>
      <c r="E60" s="34">
        <v>-3</v>
      </c>
    </row>
    <row r="61" spans="1:5" ht="13.5">
      <c r="A61" s="260" t="s">
        <v>552</v>
      </c>
      <c r="B61" s="32">
        <v>1</v>
      </c>
      <c r="C61" s="33">
        <v>0</v>
      </c>
      <c r="D61" s="33">
        <v>0</v>
      </c>
      <c r="E61" s="34">
        <v>-1</v>
      </c>
    </row>
    <row r="62" spans="1:5" ht="13.5">
      <c r="A62" s="260" t="s">
        <v>340</v>
      </c>
      <c r="B62" s="32">
        <v>1</v>
      </c>
      <c r="C62" s="33">
        <v>3</v>
      </c>
      <c r="D62" s="33">
        <v>1</v>
      </c>
      <c r="E62" s="34">
        <v>0</v>
      </c>
    </row>
    <row r="63" spans="1:5" ht="13.5">
      <c r="A63" s="260" t="s">
        <v>553</v>
      </c>
      <c r="B63" s="32">
        <v>0</v>
      </c>
      <c r="C63" s="33">
        <v>1</v>
      </c>
      <c r="D63" s="33">
        <v>1</v>
      </c>
      <c r="E63" s="34">
        <v>1</v>
      </c>
    </row>
    <row r="64" spans="1:5" ht="13.5">
      <c r="A64" s="260" t="s">
        <v>341</v>
      </c>
      <c r="B64" s="32">
        <v>9</v>
      </c>
      <c r="C64" s="33">
        <v>7</v>
      </c>
      <c r="D64" s="33">
        <v>7</v>
      </c>
      <c r="E64" s="34">
        <v>-2</v>
      </c>
    </row>
    <row r="65" spans="1:5" ht="13.5">
      <c r="A65" s="260" t="s">
        <v>554</v>
      </c>
      <c r="B65" s="32">
        <v>9</v>
      </c>
      <c r="C65" s="33">
        <v>13</v>
      </c>
      <c r="D65" s="33">
        <v>10</v>
      </c>
      <c r="E65" s="34">
        <v>1</v>
      </c>
    </row>
    <row r="66" spans="1:5" ht="13.5">
      <c r="A66" s="260" t="s">
        <v>342</v>
      </c>
      <c r="B66" s="32">
        <v>0</v>
      </c>
      <c r="C66" s="33">
        <v>34</v>
      </c>
      <c r="D66" s="33">
        <v>34</v>
      </c>
      <c r="E66" s="34">
        <v>34</v>
      </c>
    </row>
    <row r="67" spans="1:5" ht="13.5">
      <c r="A67" s="260" t="s">
        <v>555</v>
      </c>
      <c r="B67" s="32">
        <v>1</v>
      </c>
      <c r="C67" s="33">
        <v>1</v>
      </c>
      <c r="D67" s="33">
        <v>3</v>
      </c>
      <c r="E67" s="34">
        <v>2</v>
      </c>
    </row>
    <row r="68" spans="1:5" ht="13.5">
      <c r="A68" s="260" t="s">
        <v>849</v>
      </c>
      <c r="B68" s="32">
        <v>0</v>
      </c>
      <c r="C68" s="33">
        <v>0</v>
      </c>
      <c r="D68" s="33">
        <v>1</v>
      </c>
      <c r="E68" s="34">
        <v>1</v>
      </c>
    </row>
    <row r="69" spans="1:5" ht="13.5">
      <c r="A69" s="260" t="s">
        <v>556</v>
      </c>
      <c r="B69" s="32">
        <v>2</v>
      </c>
      <c r="C69" s="33">
        <v>1</v>
      </c>
      <c r="D69" s="33">
        <v>1</v>
      </c>
      <c r="E69" s="34">
        <v>-1</v>
      </c>
    </row>
    <row r="70" spans="1:5" ht="13.5">
      <c r="A70" s="260" t="s">
        <v>850</v>
      </c>
      <c r="B70" s="32">
        <v>0</v>
      </c>
      <c r="C70" s="33">
        <v>0</v>
      </c>
      <c r="D70" s="33">
        <v>1</v>
      </c>
      <c r="E70" s="34">
        <v>1</v>
      </c>
    </row>
    <row r="71" spans="1:5" ht="13.5">
      <c r="A71" s="260" t="s">
        <v>557</v>
      </c>
      <c r="B71" s="32">
        <v>3</v>
      </c>
      <c r="C71" s="33">
        <v>2</v>
      </c>
      <c r="D71" s="33">
        <v>0</v>
      </c>
      <c r="E71" s="34">
        <v>-3</v>
      </c>
    </row>
    <row r="72" spans="1:5" ht="13.5">
      <c r="A72" s="260" t="s">
        <v>558</v>
      </c>
      <c r="B72" s="32">
        <v>0</v>
      </c>
      <c r="C72" s="33">
        <v>1</v>
      </c>
      <c r="D72" s="33">
        <v>3</v>
      </c>
      <c r="E72" s="34">
        <v>3</v>
      </c>
    </row>
    <row r="73" spans="1:5" ht="13.5">
      <c r="A73" s="260" t="s">
        <v>343</v>
      </c>
      <c r="B73" s="32">
        <v>318</v>
      </c>
      <c r="C73" s="33">
        <v>400</v>
      </c>
      <c r="D73" s="33">
        <v>569</v>
      </c>
      <c r="E73" s="34">
        <v>251</v>
      </c>
    </row>
    <row r="74" spans="1:5" ht="13.5">
      <c r="A74" s="260" t="s">
        <v>559</v>
      </c>
      <c r="B74" s="32">
        <v>0</v>
      </c>
      <c r="C74" s="33">
        <v>1</v>
      </c>
      <c r="D74" s="33">
        <v>2</v>
      </c>
      <c r="E74" s="34">
        <v>2</v>
      </c>
    </row>
    <row r="75" spans="1:5" ht="13.5">
      <c r="A75" s="260" t="s">
        <v>344</v>
      </c>
      <c r="B75" s="32">
        <v>2</v>
      </c>
      <c r="C75" s="33">
        <v>2</v>
      </c>
      <c r="D75" s="33">
        <v>1</v>
      </c>
      <c r="E75" s="34">
        <v>-1</v>
      </c>
    </row>
    <row r="76" spans="1:5" ht="13.5">
      <c r="A76" s="260" t="s">
        <v>560</v>
      </c>
      <c r="B76" s="32">
        <v>3</v>
      </c>
      <c r="C76" s="33">
        <v>2</v>
      </c>
      <c r="D76" s="33">
        <v>2</v>
      </c>
      <c r="E76" s="34">
        <v>-1</v>
      </c>
    </row>
    <row r="77" spans="1:5" ht="13.5">
      <c r="A77" s="260" t="s">
        <v>561</v>
      </c>
      <c r="B77" s="32">
        <v>5</v>
      </c>
      <c r="C77" s="33">
        <v>5</v>
      </c>
      <c r="D77" s="33">
        <v>4</v>
      </c>
      <c r="E77" s="34">
        <v>-1</v>
      </c>
    </row>
    <row r="78" spans="1:5" ht="13.5">
      <c r="A78" s="260" t="s">
        <v>851</v>
      </c>
      <c r="B78" s="32">
        <v>0</v>
      </c>
      <c r="C78" s="33">
        <v>0</v>
      </c>
      <c r="D78" s="33">
        <v>1</v>
      </c>
      <c r="E78" s="34">
        <v>1</v>
      </c>
    </row>
    <row r="79" spans="1:5" ht="13.5">
      <c r="A79" s="260" t="s">
        <v>562</v>
      </c>
      <c r="B79" s="32">
        <v>1</v>
      </c>
      <c r="C79" s="33">
        <v>1</v>
      </c>
      <c r="D79" s="33">
        <v>2</v>
      </c>
      <c r="E79" s="34">
        <v>1</v>
      </c>
    </row>
    <row r="80" spans="1:5" ht="13.5">
      <c r="A80" s="260" t="s">
        <v>563</v>
      </c>
      <c r="B80" s="32">
        <v>1</v>
      </c>
      <c r="C80" s="33">
        <v>1</v>
      </c>
      <c r="D80" s="33">
        <v>3</v>
      </c>
      <c r="E80" s="34">
        <v>2</v>
      </c>
    </row>
    <row r="81" spans="1:5" ht="13.5">
      <c r="A81" s="260" t="s">
        <v>345</v>
      </c>
      <c r="B81" s="32">
        <v>1</v>
      </c>
      <c r="C81" s="33">
        <v>3</v>
      </c>
      <c r="D81" s="33">
        <v>4</v>
      </c>
      <c r="E81" s="34">
        <v>3</v>
      </c>
    </row>
    <row r="82" spans="1:5" ht="13.5">
      <c r="A82" s="260" t="s">
        <v>564</v>
      </c>
      <c r="B82" s="32">
        <v>22</v>
      </c>
      <c r="C82" s="33">
        <v>10</v>
      </c>
      <c r="D82" s="33">
        <v>10</v>
      </c>
      <c r="E82" s="34">
        <v>-12</v>
      </c>
    </row>
    <row r="83" spans="1:5" ht="13.5">
      <c r="A83" s="260" t="s">
        <v>565</v>
      </c>
      <c r="B83" s="32">
        <v>1</v>
      </c>
      <c r="C83" s="33">
        <v>1</v>
      </c>
      <c r="D83" s="33">
        <v>1</v>
      </c>
      <c r="E83" s="34">
        <v>0</v>
      </c>
    </row>
    <row r="84" spans="1:5" ht="13.5">
      <c r="A84" s="260" t="s">
        <v>566</v>
      </c>
      <c r="B84" s="32">
        <v>2</v>
      </c>
      <c r="C84" s="33">
        <v>5</v>
      </c>
      <c r="D84" s="33">
        <v>4</v>
      </c>
      <c r="E84" s="34">
        <v>2</v>
      </c>
    </row>
    <row r="85" spans="1:5" ht="13.5">
      <c r="A85" s="260" t="s">
        <v>567</v>
      </c>
      <c r="B85" s="32">
        <v>1</v>
      </c>
      <c r="C85" s="33">
        <v>2</v>
      </c>
      <c r="D85" s="33">
        <v>1</v>
      </c>
      <c r="E85" s="34">
        <v>0</v>
      </c>
    </row>
    <row r="86" spans="1:5" ht="13.5">
      <c r="A86" s="260" t="s">
        <v>568</v>
      </c>
      <c r="B86" s="32">
        <v>7</v>
      </c>
      <c r="C86" s="33">
        <v>7</v>
      </c>
      <c r="D86" s="33">
        <v>6</v>
      </c>
      <c r="E86" s="34">
        <v>-1</v>
      </c>
    </row>
    <row r="87" spans="1:5" ht="13.5">
      <c r="A87" s="260" t="s">
        <v>569</v>
      </c>
      <c r="B87" s="32">
        <v>1</v>
      </c>
      <c r="C87" s="33">
        <v>2</v>
      </c>
      <c r="D87" s="33">
        <v>4</v>
      </c>
      <c r="E87" s="34">
        <v>3</v>
      </c>
    </row>
    <row r="88" spans="1:5" ht="13.5">
      <c r="A88" s="260" t="s">
        <v>570</v>
      </c>
      <c r="B88" s="32">
        <v>5</v>
      </c>
      <c r="C88" s="33">
        <v>5</v>
      </c>
      <c r="D88" s="33">
        <v>4</v>
      </c>
      <c r="E88" s="34">
        <v>-1</v>
      </c>
    </row>
    <row r="89" spans="1:5" ht="13.5">
      <c r="A89" s="260" t="s">
        <v>571</v>
      </c>
      <c r="B89" s="32">
        <v>1</v>
      </c>
      <c r="C89" s="33">
        <v>0</v>
      </c>
      <c r="D89" s="33">
        <v>1</v>
      </c>
      <c r="E89" s="34">
        <v>0</v>
      </c>
    </row>
    <row r="90" spans="1:5" ht="13.5">
      <c r="A90" s="260" t="s">
        <v>346</v>
      </c>
      <c r="B90" s="32">
        <v>5</v>
      </c>
      <c r="C90" s="33">
        <v>10</v>
      </c>
      <c r="D90" s="33">
        <v>8</v>
      </c>
      <c r="E90" s="34">
        <v>3</v>
      </c>
    </row>
    <row r="91" spans="1:5" ht="13.5">
      <c r="A91" s="260" t="s">
        <v>572</v>
      </c>
      <c r="B91" s="32">
        <v>5</v>
      </c>
      <c r="C91" s="33">
        <v>4</v>
      </c>
      <c r="D91" s="33">
        <v>4</v>
      </c>
      <c r="E91" s="34">
        <v>-1</v>
      </c>
    </row>
    <row r="92" spans="1:5" ht="13.5">
      <c r="A92" s="260" t="s">
        <v>573</v>
      </c>
      <c r="B92" s="32">
        <v>5</v>
      </c>
      <c r="C92" s="33">
        <v>10</v>
      </c>
      <c r="D92" s="33">
        <v>9</v>
      </c>
      <c r="E92" s="34">
        <v>4</v>
      </c>
    </row>
    <row r="93" spans="1:5" ht="13.5">
      <c r="A93" s="260" t="s">
        <v>574</v>
      </c>
      <c r="B93" s="32">
        <v>1</v>
      </c>
      <c r="C93" s="33">
        <v>3</v>
      </c>
      <c r="D93" s="33">
        <v>7</v>
      </c>
      <c r="E93" s="34">
        <v>6</v>
      </c>
    </row>
    <row r="94" spans="1:5" ht="13.5">
      <c r="A94" s="260" t="s">
        <v>575</v>
      </c>
      <c r="B94" s="32">
        <v>1</v>
      </c>
      <c r="C94" s="33">
        <v>0</v>
      </c>
      <c r="D94" s="33">
        <v>0</v>
      </c>
      <c r="E94" s="34">
        <v>-1</v>
      </c>
    </row>
    <row r="95" spans="1:5" ht="13.5">
      <c r="A95" s="260" t="s">
        <v>852</v>
      </c>
      <c r="B95" s="32">
        <v>0</v>
      </c>
      <c r="C95" s="33">
        <v>0</v>
      </c>
      <c r="D95" s="33">
        <v>1</v>
      </c>
      <c r="E95" s="34">
        <v>1</v>
      </c>
    </row>
    <row r="96" spans="1:5" ht="13.5">
      <c r="A96" s="260" t="s">
        <v>12</v>
      </c>
      <c r="B96" s="32">
        <v>716</v>
      </c>
      <c r="C96" s="33">
        <v>841</v>
      </c>
      <c r="D96" s="33">
        <v>1051</v>
      </c>
      <c r="E96" s="34">
        <v>335</v>
      </c>
    </row>
  </sheetData>
  <sheetProtection/>
  <mergeCells count="3">
    <mergeCell ref="A3:E3"/>
    <mergeCell ref="A4:A5"/>
    <mergeCell ref="B4:E4"/>
  </mergeCells>
  <hyperlinks>
    <hyperlink ref="C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1"/>
  <sheetViews>
    <sheetView zoomScalePageLayoutView="0" workbookViewId="0" topLeftCell="A1">
      <selection activeCell="A1" sqref="A1"/>
    </sheetView>
  </sheetViews>
  <sheetFormatPr defaultColWidth="9.140625" defaultRowHeight="22.5" customHeight="1"/>
  <cols>
    <col min="1" max="1" width="9.140625" style="4" customWidth="1"/>
    <col min="2" max="2" width="14.28125" style="4" bestFit="1" customWidth="1"/>
    <col min="3" max="5" width="9.140625" style="4" customWidth="1"/>
    <col min="6" max="6" width="10.140625" style="4" customWidth="1"/>
    <col min="7" max="8" width="9.140625" style="4" customWidth="1"/>
    <col min="9" max="9" width="14.28125" style="4" bestFit="1" customWidth="1"/>
    <col min="10" max="12" width="9.140625" style="4" customWidth="1"/>
    <col min="13" max="13" width="10.140625" style="4" customWidth="1"/>
    <col min="14" max="16384" width="9.140625" style="4" customWidth="1"/>
  </cols>
  <sheetData>
    <row r="1" ht="13.5" customHeight="1">
      <c r="D1" s="3" t="s">
        <v>598</v>
      </c>
    </row>
    <row r="2" ht="13.5" customHeight="1"/>
    <row r="3" spans="1:6" ht="48" customHeight="1" thickBot="1">
      <c r="A3" s="368" t="s">
        <v>961</v>
      </c>
      <c r="B3" s="368"/>
      <c r="C3" s="368"/>
      <c r="D3" s="368"/>
      <c r="E3" s="368"/>
      <c r="F3" s="368"/>
    </row>
    <row r="4" spans="1:6" ht="13.5" thickTop="1">
      <c r="A4" s="442" t="s">
        <v>0</v>
      </c>
      <c r="B4" s="444"/>
      <c r="C4" s="379" t="s">
        <v>358</v>
      </c>
      <c r="D4" s="381"/>
      <c r="E4" s="381"/>
      <c r="F4" s="473"/>
    </row>
    <row r="5" spans="1:6" ht="25.5">
      <c r="A5" s="500"/>
      <c r="B5" s="501"/>
      <c r="C5" s="178" t="s">
        <v>440</v>
      </c>
      <c r="D5" s="179" t="s">
        <v>807</v>
      </c>
      <c r="E5" s="179" t="s">
        <v>922</v>
      </c>
      <c r="F5" s="180" t="s">
        <v>361</v>
      </c>
    </row>
    <row r="6" spans="1:6" ht="13.5" thickBot="1">
      <c r="A6" s="445"/>
      <c r="B6" s="447"/>
      <c r="C6" s="165" t="s">
        <v>475</v>
      </c>
      <c r="D6" s="166" t="s">
        <v>475</v>
      </c>
      <c r="E6" s="166" t="s">
        <v>475</v>
      </c>
      <c r="F6" s="169" t="s">
        <v>475</v>
      </c>
    </row>
    <row r="7" spans="1:6" ht="14.25" thickTop="1">
      <c r="A7" s="459" t="s">
        <v>121</v>
      </c>
      <c r="B7" s="171" t="s">
        <v>221</v>
      </c>
      <c r="C7" s="29">
        <v>1</v>
      </c>
      <c r="D7" s="30">
        <v>0</v>
      </c>
      <c r="E7" s="30">
        <v>0</v>
      </c>
      <c r="F7" s="45">
        <v>-1</v>
      </c>
    </row>
    <row r="8" spans="1:6" ht="13.5">
      <c r="A8" s="460"/>
      <c r="B8" s="168" t="s">
        <v>222</v>
      </c>
      <c r="C8" s="32">
        <v>3</v>
      </c>
      <c r="D8" s="33">
        <v>2</v>
      </c>
      <c r="E8" s="33">
        <v>6</v>
      </c>
      <c r="F8" s="46">
        <v>1</v>
      </c>
    </row>
    <row r="9" spans="1:6" ht="13.5">
      <c r="A9" s="460"/>
      <c r="B9" s="168" t="s">
        <v>223</v>
      </c>
      <c r="C9" s="32">
        <v>0</v>
      </c>
      <c r="D9" s="33">
        <v>0</v>
      </c>
      <c r="E9" s="33">
        <v>0</v>
      </c>
      <c r="F9" s="46">
        <v>0</v>
      </c>
    </row>
    <row r="10" spans="1:6" ht="13.5">
      <c r="A10" s="460"/>
      <c r="B10" s="168" t="s">
        <v>224</v>
      </c>
      <c r="C10" s="32">
        <v>0</v>
      </c>
      <c r="D10" s="33">
        <v>0</v>
      </c>
      <c r="E10" s="33">
        <v>0</v>
      </c>
      <c r="F10" s="46">
        <v>0</v>
      </c>
    </row>
    <row r="11" spans="1:6" ht="13.5">
      <c r="A11" s="460"/>
      <c r="B11" s="168" t="s">
        <v>225</v>
      </c>
      <c r="C11" s="32">
        <v>0</v>
      </c>
      <c r="D11" s="33">
        <v>0</v>
      </c>
      <c r="E11" s="33">
        <v>0</v>
      </c>
      <c r="F11" s="46">
        <v>0</v>
      </c>
    </row>
    <row r="12" spans="1:6" ht="13.5">
      <c r="A12" s="460"/>
      <c r="B12" s="168" t="s">
        <v>226</v>
      </c>
      <c r="C12" s="32">
        <v>0</v>
      </c>
      <c r="D12" s="33">
        <v>0</v>
      </c>
      <c r="E12" s="33">
        <v>0</v>
      </c>
      <c r="F12" s="46">
        <v>0</v>
      </c>
    </row>
    <row r="13" spans="1:6" ht="13.5">
      <c r="A13" s="460"/>
      <c r="B13" s="168" t="s">
        <v>476</v>
      </c>
      <c r="C13" s="32">
        <v>0</v>
      </c>
      <c r="D13" s="33">
        <v>0</v>
      </c>
      <c r="E13" s="33">
        <v>0</v>
      </c>
      <c r="F13" s="46">
        <v>0</v>
      </c>
    </row>
    <row r="14" spans="1:6" ht="13.5">
      <c r="A14" s="460"/>
      <c r="B14" s="168" t="s">
        <v>227</v>
      </c>
      <c r="C14" s="32">
        <v>1</v>
      </c>
      <c r="D14" s="33">
        <v>2</v>
      </c>
      <c r="E14" s="33">
        <v>2</v>
      </c>
      <c r="F14" s="46">
        <v>1</v>
      </c>
    </row>
    <row r="15" spans="1:6" ht="13.5">
      <c r="A15" s="460"/>
      <c r="B15" s="168" t="s">
        <v>228</v>
      </c>
      <c r="C15" s="32">
        <v>0</v>
      </c>
      <c r="D15" s="33">
        <v>1</v>
      </c>
      <c r="E15" s="33">
        <v>1</v>
      </c>
      <c r="F15" s="46">
        <v>0</v>
      </c>
    </row>
    <row r="16" spans="1:6" ht="13.5">
      <c r="A16" s="460"/>
      <c r="B16" s="168" t="s">
        <v>477</v>
      </c>
      <c r="C16" s="32">
        <v>0</v>
      </c>
      <c r="D16" s="33">
        <v>0</v>
      </c>
      <c r="E16" s="33">
        <v>0</v>
      </c>
      <c r="F16" s="46">
        <v>0</v>
      </c>
    </row>
    <row r="17" spans="1:6" ht="13.5">
      <c r="A17" s="460"/>
      <c r="B17" s="168" t="s">
        <v>229</v>
      </c>
      <c r="C17" s="32">
        <v>3</v>
      </c>
      <c r="D17" s="33">
        <v>0</v>
      </c>
      <c r="E17" s="33">
        <v>0</v>
      </c>
      <c r="F17" s="46">
        <v>-1</v>
      </c>
    </row>
    <row r="18" spans="1:6" ht="13.5">
      <c r="A18" s="460"/>
      <c r="B18" s="168" t="s">
        <v>230</v>
      </c>
      <c r="C18" s="32">
        <v>0</v>
      </c>
      <c r="D18" s="33">
        <v>0</v>
      </c>
      <c r="E18" s="33">
        <v>0</v>
      </c>
      <c r="F18" s="46">
        <v>0</v>
      </c>
    </row>
    <row r="19" spans="1:6" ht="13.5">
      <c r="A19" s="460"/>
      <c r="B19" s="168" t="s">
        <v>231</v>
      </c>
      <c r="C19" s="32">
        <v>0</v>
      </c>
      <c r="D19" s="33">
        <v>0</v>
      </c>
      <c r="E19" s="33">
        <v>0</v>
      </c>
      <c r="F19" s="46">
        <v>0</v>
      </c>
    </row>
    <row r="20" spans="1:6" ht="13.5">
      <c r="A20" s="460"/>
      <c r="B20" s="168" t="s">
        <v>478</v>
      </c>
      <c r="C20" s="32">
        <v>0</v>
      </c>
      <c r="D20" s="33">
        <v>0</v>
      </c>
      <c r="E20" s="33">
        <v>0</v>
      </c>
      <c r="F20" s="46">
        <v>0</v>
      </c>
    </row>
    <row r="21" spans="1:6" ht="13.5">
      <c r="A21" s="460"/>
      <c r="B21" s="168" t="s">
        <v>232</v>
      </c>
      <c r="C21" s="32">
        <v>0</v>
      </c>
      <c r="D21" s="33">
        <v>0</v>
      </c>
      <c r="E21" s="33">
        <v>1</v>
      </c>
      <c r="F21" s="46">
        <v>0</v>
      </c>
    </row>
    <row r="22" spans="1:6" ht="13.5">
      <c r="A22" s="460"/>
      <c r="B22" s="168" t="s">
        <v>233</v>
      </c>
      <c r="C22" s="32">
        <v>1</v>
      </c>
      <c r="D22" s="33">
        <v>0</v>
      </c>
      <c r="E22" s="33">
        <v>6</v>
      </c>
      <c r="F22" s="46">
        <v>5</v>
      </c>
    </row>
    <row r="23" spans="1:6" ht="13.5">
      <c r="A23" s="460"/>
      <c r="B23" s="168" t="s">
        <v>234</v>
      </c>
      <c r="C23" s="32">
        <v>0</v>
      </c>
      <c r="D23" s="33">
        <v>0</v>
      </c>
      <c r="E23" s="33">
        <v>0</v>
      </c>
      <c r="F23" s="46">
        <v>0</v>
      </c>
    </row>
    <row r="24" spans="1:6" ht="13.5">
      <c r="A24" s="460"/>
      <c r="B24" s="168" t="s">
        <v>235</v>
      </c>
      <c r="C24" s="32">
        <v>1</v>
      </c>
      <c r="D24" s="33">
        <v>0</v>
      </c>
      <c r="E24" s="33">
        <v>1</v>
      </c>
      <c r="F24" s="46">
        <v>0</v>
      </c>
    </row>
    <row r="25" spans="1:6" ht="13.5">
      <c r="A25" s="460"/>
      <c r="B25" s="168" t="s">
        <v>236</v>
      </c>
      <c r="C25" s="32">
        <v>27</v>
      </c>
      <c r="D25" s="33">
        <v>23</v>
      </c>
      <c r="E25" s="33">
        <v>34</v>
      </c>
      <c r="F25" s="46">
        <v>0.25925925925925924</v>
      </c>
    </row>
    <row r="26" spans="1:6" ht="13.5">
      <c r="A26" s="460"/>
      <c r="B26" s="168" t="s">
        <v>479</v>
      </c>
      <c r="C26" s="32">
        <v>0</v>
      </c>
      <c r="D26" s="33">
        <v>0</v>
      </c>
      <c r="E26" s="33">
        <v>0</v>
      </c>
      <c r="F26" s="46">
        <v>0</v>
      </c>
    </row>
    <row r="27" spans="1:6" ht="13.5">
      <c r="A27" s="460"/>
      <c r="B27" s="168" t="s">
        <v>237</v>
      </c>
      <c r="C27" s="32">
        <v>1</v>
      </c>
      <c r="D27" s="33">
        <v>0</v>
      </c>
      <c r="E27" s="33">
        <v>2</v>
      </c>
      <c r="F27" s="46">
        <v>1</v>
      </c>
    </row>
    <row r="28" spans="1:6" ht="13.5">
      <c r="A28" s="460"/>
      <c r="B28" s="168" t="s">
        <v>238</v>
      </c>
      <c r="C28" s="32">
        <v>2</v>
      </c>
      <c r="D28" s="33">
        <v>0</v>
      </c>
      <c r="E28" s="33">
        <v>0</v>
      </c>
      <c r="F28" s="46">
        <v>-1</v>
      </c>
    </row>
    <row r="29" spans="1:6" ht="13.5">
      <c r="A29" s="460"/>
      <c r="B29" s="168" t="s">
        <v>239</v>
      </c>
      <c r="C29" s="32">
        <v>0</v>
      </c>
      <c r="D29" s="33">
        <v>0</v>
      </c>
      <c r="E29" s="33">
        <v>0</v>
      </c>
      <c r="F29" s="46">
        <v>0</v>
      </c>
    </row>
    <row r="30" spans="1:6" ht="13.5">
      <c r="A30" s="460"/>
      <c r="B30" s="168" t="s">
        <v>240</v>
      </c>
      <c r="C30" s="32">
        <v>0</v>
      </c>
      <c r="D30" s="33">
        <v>0</v>
      </c>
      <c r="E30" s="33">
        <v>0</v>
      </c>
      <c r="F30" s="46">
        <v>0</v>
      </c>
    </row>
    <row r="31" spans="1:6" ht="13.5">
      <c r="A31" s="460"/>
      <c r="B31" s="168" t="s">
        <v>480</v>
      </c>
      <c r="C31" s="32">
        <v>0</v>
      </c>
      <c r="D31" s="33">
        <v>0</v>
      </c>
      <c r="E31" s="33">
        <v>0</v>
      </c>
      <c r="F31" s="46">
        <v>0</v>
      </c>
    </row>
    <row r="32" spans="1:6" ht="13.5">
      <c r="A32" s="460"/>
      <c r="B32" s="168" t="s">
        <v>241</v>
      </c>
      <c r="C32" s="32">
        <v>1</v>
      </c>
      <c r="D32" s="33">
        <v>0</v>
      </c>
      <c r="E32" s="33">
        <v>0</v>
      </c>
      <c r="F32" s="46">
        <v>-1</v>
      </c>
    </row>
    <row r="33" spans="1:6" ht="13.5">
      <c r="A33" s="460"/>
      <c r="B33" s="168" t="s">
        <v>242</v>
      </c>
      <c r="C33" s="32">
        <v>0</v>
      </c>
      <c r="D33" s="33">
        <v>1</v>
      </c>
      <c r="E33" s="33">
        <v>2</v>
      </c>
      <c r="F33" s="46">
        <v>0</v>
      </c>
    </row>
    <row r="34" spans="1:6" ht="13.5">
      <c r="A34" s="460"/>
      <c r="B34" s="168" t="s">
        <v>243</v>
      </c>
      <c r="C34" s="32">
        <v>1</v>
      </c>
      <c r="D34" s="33">
        <v>0</v>
      </c>
      <c r="E34" s="33">
        <v>0</v>
      </c>
      <c r="F34" s="46">
        <v>-1</v>
      </c>
    </row>
    <row r="35" spans="1:6" ht="13.5">
      <c r="A35" s="460"/>
      <c r="B35" s="168" t="s">
        <v>244</v>
      </c>
      <c r="C35" s="32">
        <v>0</v>
      </c>
      <c r="D35" s="33">
        <v>0</v>
      </c>
      <c r="E35" s="33">
        <v>0</v>
      </c>
      <c r="F35" s="46">
        <v>0</v>
      </c>
    </row>
    <row r="36" spans="1:6" ht="13.5">
      <c r="A36" s="460"/>
      <c r="B36" s="168" t="s">
        <v>245</v>
      </c>
      <c r="C36" s="32">
        <v>0</v>
      </c>
      <c r="D36" s="33">
        <v>0</v>
      </c>
      <c r="E36" s="33">
        <v>0</v>
      </c>
      <c r="F36" s="46">
        <v>0</v>
      </c>
    </row>
    <row r="37" spans="1:6" ht="13.5">
      <c r="A37" s="460"/>
      <c r="B37" s="168" t="s">
        <v>246</v>
      </c>
      <c r="C37" s="32">
        <v>0</v>
      </c>
      <c r="D37" s="33">
        <v>1</v>
      </c>
      <c r="E37" s="33">
        <v>0</v>
      </c>
      <c r="F37" s="46">
        <v>0</v>
      </c>
    </row>
    <row r="38" spans="1:6" ht="13.5">
      <c r="A38" s="460"/>
      <c r="B38" s="168" t="s">
        <v>247</v>
      </c>
      <c r="C38" s="32">
        <v>0</v>
      </c>
      <c r="D38" s="33">
        <v>0</v>
      </c>
      <c r="E38" s="33">
        <v>0</v>
      </c>
      <c r="F38" s="46">
        <v>0</v>
      </c>
    </row>
    <row r="39" spans="1:6" ht="13.5">
      <c r="A39" s="460"/>
      <c r="B39" s="168" t="s">
        <v>248</v>
      </c>
      <c r="C39" s="32">
        <v>1</v>
      </c>
      <c r="D39" s="33">
        <v>0</v>
      </c>
      <c r="E39" s="33">
        <v>4</v>
      </c>
      <c r="F39" s="46">
        <v>3</v>
      </c>
    </row>
    <row r="40" spans="1:6" ht="13.5">
      <c r="A40" s="460"/>
      <c r="B40" s="168" t="s">
        <v>249</v>
      </c>
      <c r="C40" s="32">
        <v>1</v>
      </c>
      <c r="D40" s="33">
        <v>0</v>
      </c>
      <c r="E40" s="33">
        <v>0</v>
      </c>
      <c r="F40" s="46">
        <v>-1</v>
      </c>
    </row>
    <row r="41" spans="1:6" ht="13.5">
      <c r="A41" s="460"/>
      <c r="B41" s="168" t="s">
        <v>250</v>
      </c>
      <c r="C41" s="32">
        <v>0</v>
      </c>
      <c r="D41" s="33">
        <v>0</v>
      </c>
      <c r="E41" s="33">
        <v>1</v>
      </c>
      <c r="F41" s="46">
        <v>0</v>
      </c>
    </row>
    <row r="42" spans="1:6" ht="13.5">
      <c r="A42" s="460"/>
      <c r="B42" s="168" t="s">
        <v>251</v>
      </c>
      <c r="C42" s="32">
        <v>2</v>
      </c>
      <c r="D42" s="33">
        <v>1</v>
      </c>
      <c r="E42" s="33">
        <v>0</v>
      </c>
      <c r="F42" s="46">
        <v>-1</v>
      </c>
    </row>
    <row r="43" spans="1:6" ht="13.5">
      <c r="A43" s="460"/>
      <c r="B43" s="168" t="s">
        <v>252</v>
      </c>
      <c r="C43" s="32">
        <v>0</v>
      </c>
      <c r="D43" s="33">
        <v>1</v>
      </c>
      <c r="E43" s="33">
        <v>1</v>
      </c>
      <c r="F43" s="46">
        <v>0</v>
      </c>
    </row>
    <row r="44" spans="1:6" ht="13.5">
      <c r="A44" s="460"/>
      <c r="B44" s="168" t="s">
        <v>481</v>
      </c>
      <c r="C44" s="32">
        <v>1</v>
      </c>
      <c r="D44" s="33">
        <v>0</v>
      </c>
      <c r="E44" s="33">
        <v>0</v>
      </c>
      <c r="F44" s="46">
        <v>-1</v>
      </c>
    </row>
    <row r="45" spans="1:6" ht="13.5">
      <c r="A45" s="460"/>
      <c r="B45" s="168" t="s">
        <v>253</v>
      </c>
      <c r="C45" s="32">
        <v>1</v>
      </c>
      <c r="D45" s="33">
        <v>0</v>
      </c>
      <c r="E45" s="33">
        <v>0</v>
      </c>
      <c r="F45" s="46">
        <v>-1</v>
      </c>
    </row>
    <row r="46" spans="1:6" ht="13.5">
      <c r="A46" s="460"/>
      <c r="B46" s="168" t="s">
        <v>254</v>
      </c>
      <c r="C46" s="32">
        <v>0</v>
      </c>
      <c r="D46" s="33">
        <v>0</v>
      </c>
      <c r="E46" s="33">
        <v>0</v>
      </c>
      <c r="F46" s="46">
        <v>0</v>
      </c>
    </row>
    <row r="47" spans="1:6" ht="13.5">
      <c r="A47" s="460"/>
      <c r="B47" s="168" t="s">
        <v>482</v>
      </c>
      <c r="C47" s="32">
        <v>0</v>
      </c>
      <c r="D47" s="33">
        <v>0</v>
      </c>
      <c r="E47" s="33">
        <v>0</v>
      </c>
      <c r="F47" s="46">
        <v>0</v>
      </c>
    </row>
    <row r="48" spans="1:6" ht="13.5">
      <c r="A48" s="460"/>
      <c r="B48" s="168" t="s">
        <v>255</v>
      </c>
      <c r="C48" s="32">
        <v>0</v>
      </c>
      <c r="D48" s="33">
        <v>0</v>
      </c>
      <c r="E48" s="33">
        <v>0</v>
      </c>
      <c r="F48" s="46">
        <v>0</v>
      </c>
    </row>
    <row r="49" spans="1:6" ht="13.5">
      <c r="A49" s="460"/>
      <c r="B49" s="168" t="s">
        <v>256</v>
      </c>
      <c r="C49" s="32">
        <v>0</v>
      </c>
      <c r="D49" s="33">
        <v>0</v>
      </c>
      <c r="E49" s="33">
        <v>0</v>
      </c>
      <c r="F49" s="46">
        <v>0</v>
      </c>
    </row>
    <row r="50" spans="1:6" ht="13.5">
      <c r="A50" s="460"/>
      <c r="B50" s="168" t="s">
        <v>257</v>
      </c>
      <c r="C50" s="32">
        <v>0</v>
      </c>
      <c r="D50" s="33">
        <v>0</v>
      </c>
      <c r="E50" s="33">
        <v>1</v>
      </c>
      <c r="F50" s="46">
        <v>0</v>
      </c>
    </row>
    <row r="51" spans="1:6" ht="13.5">
      <c r="A51" s="460"/>
      <c r="B51" s="168" t="s">
        <v>483</v>
      </c>
      <c r="C51" s="32">
        <v>0</v>
      </c>
      <c r="D51" s="33">
        <v>0</v>
      </c>
      <c r="E51" s="33">
        <v>0</v>
      </c>
      <c r="F51" s="46">
        <v>0</v>
      </c>
    </row>
    <row r="52" spans="1:6" ht="13.5">
      <c r="A52" s="460"/>
      <c r="B52" s="168" t="s">
        <v>258</v>
      </c>
      <c r="C52" s="32">
        <v>3</v>
      </c>
      <c r="D52" s="33">
        <v>1</v>
      </c>
      <c r="E52" s="33">
        <v>1</v>
      </c>
      <c r="F52" s="46">
        <v>-0.6666666666666665</v>
      </c>
    </row>
    <row r="53" spans="1:6" ht="13.5">
      <c r="A53" s="460"/>
      <c r="B53" s="168" t="s">
        <v>484</v>
      </c>
      <c r="C53" s="32">
        <v>0</v>
      </c>
      <c r="D53" s="33">
        <v>0</v>
      </c>
      <c r="E53" s="33">
        <v>0</v>
      </c>
      <c r="F53" s="46">
        <v>0</v>
      </c>
    </row>
    <row r="54" spans="1:6" ht="13.5">
      <c r="A54" s="460"/>
      <c r="B54" s="168" t="s">
        <v>259</v>
      </c>
      <c r="C54" s="32">
        <v>0</v>
      </c>
      <c r="D54" s="33">
        <v>0</v>
      </c>
      <c r="E54" s="33">
        <v>0</v>
      </c>
      <c r="F54" s="46">
        <v>0</v>
      </c>
    </row>
    <row r="55" spans="1:6" ht="13.5">
      <c r="A55" s="460"/>
      <c r="B55" s="168" t="s">
        <v>260</v>
      </c>
      <c r="C55" s="32">
        <v>0</v>
      </c>
      <c r="D55" s="33">
        <v>0</v>
      </c>
      <c r="E55" s="33">
        <v>0</v>
      </c>
      <c r="F55" s="46">
        <v>0</v>
      </c>
    </row>
    <row r="56" spans="1:6" ht="13.5">
      <c r="A56" s="460"/>
      <c r="B56" s="168" t="s">
        <v>261</v>
      </c>
      <c r="C56" s="32">
        <v>0</v>
      </c>
      <c r="D56" s="33">
        <v>0</v>
      </c>
      <c r="E56" s="33">
        <v>0</v>
      </c>
      <c r="F56" s="46">
        <v>0</v>
      </c>
    </row>
    <row r="57" spans="1:6" ht="13.5">
      <c r="A57" s="460"/>
      <c r="B57" s="168" t="s">
        <v>262</v>
      </c>
      <c r="C57" s="32">
        <v>1</v>
      </c>
      <c r="D57" s="33">
        <v>0</v>
      </c>
      <c r="E57" s="33">
        <v>1</v>
      </c>
      <c r="F57" s="46">
        <v>0</v>
      </c>
    </row>
    <row r="58" spans="1:6" ht="13.5">
      <c r="A58" s="460"/>
      <c r="B58" s="168" t="s">
        <v>263</v>
      </c>
      <c r="C58" s="32">
        <v>0</v>
      </c>
      <c r="D58" s="33">
        <v>1</v>
      </c>
      <c r="E58" s="33">
        <v>0</v>
      </c>
      <c r="F58" s="46">
        <v>0</v>
      </c>
    </row>
    <row r="59" spans="1:6" ht="13.5">
      <c r="A59" s="460"/>
      <c r="B59" s="168" t="s">
        <v>264</v>
      </c>
      <c r="C59" s="32">
        <v>0</v>
      </c>
      <c r="D59" s="33">
        <v>0</v>
      </c>
      <c r="E59" s="33">
        <v>0</v>
      </c>
      <c r="F59" s="46">
        <v>0</v>
      </c>
    </row>
    <row r="60" spans="1:6" ht="13.5">
      <c r="A60" s="460"/>
      <c r="B60" s="168" t="s">
        <v>265</v>
      </c>
      <c r="C60" s="32">
        <v>3</v>
      </c>
      <c r="D60" s="33">
        <v>0</v>
      </c>
      <c r="E60" s="33">
        <v>1</v>
      </c>
      <c r="F60" s="46">
        <v>-0.6666666666666665</v>
      </c>
    </row>
    <row r="61" spans="1:6" ht="13.5">
      <c r="A61" s="460"/>
      <c r="B61" s="168" t="s">
        <v>266</v>
      </c>
      <c r="C61" s="32">
        <v>1</v>
      </c>
      <c r="D61" s="33">
        <v>0</v>
      </c>
      <c r="E61" s="33">
        <v>0</v>
      </c>
      <c r="F61" s="46">
        <v>-1</v>
      </c>
    </row>
    <row r="62" spans="1:6" ht="13.5">
      <c r="A62" s="460"/>
      <c r="B62" s="168" t="s">
        <v>267</v>
      </c>
      <c r="C62" s="32">
        <v>2</v>
      </c>
      <c r="D62" s="33">
        <v>1</v>
      </c>
      <c r="E62" s="33">
        <v>4</v>
      </c>
      <c r="F62" s="46">
        <v>1</v>
      </c>
    </row>
    <row r="63" spans="1:6" ht="13.5">
      <c r="A63" s="460"/>
      <c r="B63" s="168" t="s">
        <v>268</v>
      </c>
      <c r="C63" s="32">
        <v>1</v>
      </c>
      <c r="D63" s="33">
        <v>2</v>
      </c>
      <c r="E63" s="33">
        <v>1</v>
      </c>
      <c r="F63" s="46">
        <v>0</v>
      </c>
    </row>
    <row r="64" spans="1:6" ht="13.5">
      <c r="A64" s="460"/>
      <c r="B64" s="168" t="s">
        <v>269</v>
      </c>
      <c r="C64" s="32">
        <v>0</v>
      </c>
      <c r="D64" s="33">
        <v>0</v>
      </c>
      <c r="E64" s="33">
        <v>0</v>
      </c>
      <c r="F64" s="46">
        <v>0</v>
      </c>
    </row>
    <row r="65" spans="1:6" ht="13.5">
      <c r="A65" s="460"/>
      <c r="B65" s="168" t="s">
        <v>270</v>
      </c>
      <c r="C65" s="32">
        <v>0</v>
      </c>
      <c r="D65" s="33">
        <v>1</v>
      </c>
      <c r="E65" s="33">
        <v>0</v>
      </c>
      <c r="F65" s="46">
        <v>0</v>
      </c>
    </row>
    <row r="66" spans="1:6" ht="13.5">
      <c r="A66" s="460"/>
      <c r="B66" s="168" t="s">
        <v>271</v>
      </c>
      <c r="C66" s="32">
        <v>0</v>
      </c>
      <c r="D66" s="33">
        <v>0</v>
      </c>
      <c r="E66" s="33">
        <v>0</v>
      </c>
      <c r="F66" s="46">
        <v>0</v>
      </c>
    </row>
    <row r="67" spans="1:6" ht="13.5">
      <c r="A67" s="460"/>
      <c r="B67" s="168" t="s">
        <v>272</v>
      </c>
      <c r="C67" s="32">
        <v>0</v>
      </c>
      <c r="D67" s="33">
        <v>0</v>
      </c>
      <c r="E67" s="33">
        <v>0</v>
      </c>
      <c r="F67" s="46">
        <v>0</v>
      </c>
    </row>
    <row r="68" spans="1:6" ht="13.5">
      <c r="A68" s="460"/>
      <c r="B68" s="168" t="s">
        <v>273</v>
      </c>
      <c r="C68" s="32">
        <v>2</v>
      </c>
      <c r="D68" s="33">
        <v>1</v>
      </c>
      <c r="E68" s="33">
        <v>2</v>
      </c>
      <c r="F68" s="46">
        <v>0</v>
      </c>
    </row>
    <row r="69" spans="1:6" ht="13.5">
      <c r="A69" s="460"/>
      <c r="B69" s="168" t="s">
        <v>274</v>
      </c>
      <c r="C69" s="32">
        <v>1</v>
      </c>
      <c r="D69" s="33">
        <v>0</v>
      </c>
      <c r="E69" s="33">
        <v>0</v>
      </c>
      <c r="F69" s="46">
        <v>-1</v>
      </c>
    </row>
    <row r="70" spans="1:6" ht="13.5">
      <c r="A70" s="460"/>
      <c r="B70" s="168" t="s">
        <v>275</v>
      </c>
      <c r="C70" s="32">
        <v>0</v>
      </c>
      <c r="D70" s="33">
        <v>0</v>
      </c>
      <c r="E70" s="33">
        <v>0</v>
      </c>
      <c r="F70" s="46">
        <v>0</v>
      </c>
    </row>
    <row r="71" spans="1:6" ht="13.5">
      <c r="A71" s="460"/>
      <c r="B71" s="168" t="s">
        <v>276</v>
      </c>
      <c r="C71" s="32">
        <v>0</v>
      </c>
      <c r="D71" s="33">
        <v>0</v>
      </c>
      <c r="E71" s="33">
        <v>0</v>
      </c>
      <c r="F71" s="46">
        <v>0</v>
      </c>
    </row>
    <row r="72" spans="1:6" ht="13.5">
      <c r="A72" s="460"/>
      <c r="B72" s="168" t="s">
        <v>277</v>
      </c>
      <c r="C72" s="32">
        <v>0</v>
      </c>
      <c r="D72" s="33">
        <v>0</v>
      </c>
      <c r="E72" s="33">
        <v>0</v>
      </c>
      <c r="F72" s="46">
        <v>0</v>
      </c>
    </row>
    <row r="73" spans="1:6" ht="13.5">
      <c r="A73" s="460"/>
      <c r="B73" s="168" t="s">
        <v>485</v>
      </c>
      <c r="C73" s="32">
        <v>0</v>
      </c>
      <c r="D73" s="33">
        <v>0</v>
      </c>
      <c r="E73" s="33">
        <v>0</v>
      </c>
      <c r="F73" s="46">
        <v>0</v>
      </c>
    </row>
    <row r="74" spans="1:6" ht="13.5">
      <c r="A74" s="460"/>
      <c r="B74" s="168" t="s">
        <v>486</v>
      </c>
      <c r="C74" s="32">
        <v>0</v>
      </c>
      <c r="D74" s="33">
        <v>0</v>
      </c>
      <c r="E74" s="33">
        <v>0</v>
      </c>
      <c r="F74" s="46">
        <v>0</v>
      </c>
    </row>
    <row r="75" spans="1:6" ht="13.5">
      <c r="A75" s="460"/>
      <c r="B75" s="168" t="s">
        <v>278</v>
      </c>
      <c r="C75" s="32">
        <v>0</v>
      </c>
      <c r="D75" s="33">
        <v>0</v>
      </c>
      <c r="E75" s="33">
        <v>0</v>
      </c>
      <c r="F75" s="46">
        <v>0</v>
      </c>
    </row>
    <row r="76" spans="1:6" ht="13.5">
      <c r="A76" s="460"/>
      <c r="B76" s="168" t="s">
        <v>279</v>
      </c>
      <c r="C76" s="32">
        <v>1</v>
      </c>
      <c r="D76" s="33">
        <v>1</v>
      </c>
      <c r="E76" s="33">
        <v>0</v>
      </c>
      <c r="F76" s="46">
        <v>-1</v>
      </c>
    </row>
    <row r="77" spans="1:6" ht="13.5">
      <c r="A77" s="460"/>
      <c r="B77" s="168" t="s">
        <v>280</v>
      </c>
      <c r="C77" s="32">
        <v>0</v>
      </c>
      <c r="D77" s="33">
        <v>0</v>
      </c>
      <c r="E77" s="33">
        <v>0</v>
      </c>
      <c r="F77" s="46">
        <v>0</v>
      </c>
    </row>
    <row r="78" spans="1:6" ht="13.5">
      <c r="A78" s="460"/>
      <c r="B78" s="168" t="s">
        <v>281</v>
      </c>
      <c r="C78" s="32">
        <v>0</v>
      </c>
      <c r="D78" s="33">
        <v>0</v>
      </c>
      <c r="E78" s="33">
        <v>0</v>
      </c>
      <c r="F78" s="46">
        <v>0</v>
      </c>
    </row>
    <row r="79" spans="1:6" ht="13.5">
      <c r="A79" s="460"/>
      <c r="B79" s="168" t="s">
        <v>282</v>
      </c>
      <c r="C79" s="32">
        <v>2</v>
      </c>
      <c r="D79" s="33">
        <v>0</v>
      </c>
      <c r="E79" s="33">
        <v>1</v>
      </c>
      <c r="F79" s="46">
        <v>-0.5</v>
      </c>
    </row>
    <row r="80" spans="1:6" ht="13.5">
      <c r="A80" s="460"/>
      <c r="B80" s="168" t="s">
        <v>283</v>
      </c>
      <c r="C80" s="32">
        <v>58</v>
      </c>
      <c r="D80" s="33">
        <v>56</v>
      </c>
      <c r="E80" s="33">
        <v>63</v>
      </c>
      <c r="F80" s="46">
        <v>0.08620689655172414</v>
      </c>
    </row>
    <row r="81" spans="1:6" ht="13.5">
      <c r="A81" s="460"/>
      <c r="B81" s="168" t="s">
        <v>284</v>
      </c>
      <c r="C81" s="32">
        <v>0</v>
      </c>
      <c r="D81" s="33">
        <v>1</v>
      </c>
      <c r="E81" s="33">
        <v>0</v>
      </c>
      <c r="F81" s="46">
        <v>0</v>
      </c>
    </row>
    <row r="82" spans="1:6" ht="13.5">
      <c r="A82" s="460"/>
      <c r="B82" s="168" t="s">
        <v>285</v>
      </c>
      <c r="C82" s="32">
        <v>0</v>
      </c>
      <c r="D82" s="33">
        <v>0</v>
      </c>
      <c r="E82" s="33">
        <v>0</v>
      </c>
      <c r="F82" s="46">
        <v>0</v>
      </c>
    </row>
    <row r="83" spans="1:6" ht="13.5">
      <c r="A83" s="460"/>
      <c r="B83" s="168" t="s">
        <v>286</v>
      </c>
      <c r="C83" s="32">
        <v>0</v>
      </c>
      <c r="D83" s="33">
        <v>0</v>
      </c>
      <c r="E83" s="33">
        <v>0</v>
      </c>
      <c r="F83" s="46">
        <v>0</v>
      </c>
    </row>
    <row r="84" spans="1:6" ht="13.5">
      <c r="A84" s="460"/>
      <c r="B84" s="168" t="s">
        <v>287</v>
      </c>
      <c r="C84" s="32">
        <v>8</v>
      </c>
      <c r="D84" s="33">
        <v>15</v>
      </c>
      <c r="E84" s="33">
        <v>9</v>
      </c>
      <c r="F84" s="46">
        <v>0.125</v>
      </c>
    </row>
    <row r="85" spans="1:6" ht="13.5">
      <c r="A85" s="460"/>
      <c r="B85" s="168" t="s">
        <v>288</v>
      </c>
      <c r="C85" s="32">
        <v>0</v>
      </c>
      <c r="D85" s="33">
        <v>0</v>
      </c>
      <c r="E85" s="33">
        <v>0</v>
      </c>
      <c r="F85" s="46">
        <v>0</v>
      </c>
    </row>
    <row r="86" spans="1:6" ht="13.5">
      <c r="A86" s="460"/>
      <c r="B86" s="168" t="s">
        <v>487</v>
      </c>
      <c r="C86" s="32">
        <v>0</v>
      </c>
      <c r="D86" s="33">
        <v>0</v>
      </c>
      <c r="E86" s="33">
        <v>0</v>
      </c>
      <c r="F86" s="46">
        <v>0</v>
      </c>
    </row>
    <row r="87" spans="1:6" ht="13.5">
      <c r="A87" s="460"/>
      <c r="B87" s="168" t="s">
        <v>289</v>
      </c>
      <c r="C87" s="32">
        <v>1</v>
      </c>
      <c r="D87" s="33">
        <v>2</v>
      </c>
      <c r="E87" s="33">
        <v>0</v>
      </c>
      <c r="F87" s="46">
        <v>-1</v>
      </c>
    </row>
    <row r="88" spans="1:6" ht="13.5">
      <c r="A88" s="460"/>
      <c r="B88" s="168" t="s">
        <v>290</v>
      </c>
      <c r="C88" s="32">
        <v>2</v>
      </c>
      <c r="D88" s="33">
        <v>3</v>
      </c>
      <c r="E88" s="33">
        <v>0</v>
      </c>
      <c r="F88" s="46">
        <v>-1</v>
      </c>
    </row>
    <row r="89" spans="1:6" ht="13.5">
      <c r="A89" s="460"/>
      <c r="B89" s="168" t="s">
        <v>291</v>
      </c>
      <c r="C89" s="32">
        <v>1</v>
      </c>
      <c r="D89" s="33">
        <v>0</v>
      </c>
      <c r="E89" s="33">
        <v>0</v>
      </c>
      <c r="F89" s="46">
        <v>-1</v>
      </c>
    </row>
    <row r="90" spans="1:6" ht="13.5">
      <c r="A90" s="460"/>
      <c r="B90" s="168" t="s">
        <v>292</v>
      </c>
      <c r="C90" s="32">
        <v>0</v>
      </c>
      <c r="D90" s="33">
        <v>0</v>
      </c>
      <c r="E90" s="33">
        <v>0</v>
      </c>
      <c r="F90" s="46">
        <v>0</v>
      </c>
    </row>
    <row r="91" spans="1:6" ht="13.5">
      <c r="A91" s="460"/>
      <c r="B91" s="168" t="s">
        <v>488</v>
      </c>
      <c r="C91" s="32">
        <v>0</v>
      </c>
      <c r="D91" s="33">
        <v>0</v>
      </c>
      <c r="E91" s="33">
        <v>0</v>
      </c>
      <c r="F91" s="46">
        <v>0</v>
      </c>
    </row>
    <row r="92" spans="1:6" ht="13.5">
      <c r="A92" s="460"/>
      <c r="B92" s="168" t="s">
        <v>489</v>
      </c>
      <c r="C92" s="32">
        <v>0</v>
      </c>
      <c r="D92" s="33">
        <v>0</v>
      </c>
      <c r="E92" s="33">
        <v>0</v>
      </c>
      <c r="F92" s="46">
        <v>0</v>
      </c>
    </row>
    <row r="93" spans="1:6" ht="13.5">
      <c r="A93" s="460"/>
      <c r="B93" s="168" t="s">
        <v>293</v>
      </c>
      <c r="C93" s="32">
        <v>0</v>
      </c>
      <c r="D93" s="33">
        <v>1</v>
      </c>
      <c r="E93" s="33">
        <v>0</v>
      </c>
      <c r="F93" s="46">
        <v>0</v>
      </c>
    </row>
    <row r="94" spans="1:6" ht="13.5">
      <c r="A94" s="460"/>
      <c r="B94" s="168" t="s">
        <v>294</v>
      </c>
      <c r="C94" s="32">
        <v>2</v>
      </c>
      <c r="D94" s="33">
        <v>0</v>
      </c>
      <c r="E94" s="33">
        <v>1</v>
      </c>
      <c r="F94" s="46">
        <v>-0.5</v>
      </c>
    </row>
    <row r="95" spans="1:6" ht="13.5">
      <c r="A95" s="460"/>
      <c r="B95" s="168" t="s">
        <v>295</v>
      </c>
      <c r="C95" s="32">
        <v>0</v>
      </c>
      <c r="D95" s="33">
        <v>0</v>
      </c>
      <c r="E95" s="33">
        <v>1</v>
      </c>
      <c r="F95" s="46">
        <v>0</v>
      </c>
    </row>
    <row r="96" spans="1:6" ht="13.5">
      <c r="A96" s="460"/>
      <c r="B96" s="168" t="s">
        <v>296</v>
      </c>
      <c r="C96" s="32">
        <v>1</v>
      </c>
      <c r="D96" s="33">
        <v>0</v>
      </c>
      <c r="E96" s="33">
        <v>0</v>
      </c>
      <c r="F96" s="46">
        <v>-1</v>
      </c>
    </row>
    <row r="97" spans="1:6" ht="13.5">
      <c r="A97" s="460"/>
      <c r="B97" s="168" t="s">
        <v>297</v>
      </c>
      <c r="C97" s="32">
        <v>0</v>
      </c>
      <c r="D97" s="33">
        <v>1</v>
      </c>
      <c r="E97" s="33">
        <v>0</v>
      </c>
      <c r="F97" s="46">
        <v>0</v>
      </c>
    </row>
    <row r="98" spans="1:6" ht="13.5">
      <c r="A98" s="460"/>
      <c r="B98" s="168" t="s">
        <v>298</v>
      </c>
      <c r="C98" s="32">
        <v>1</v>
      </c>
      <c r="D98" s="33">
        <v>0</v>
      </c>
      <c r="E98" s="33">
        <v>1</v>
      </c>
      <c r="F98" s="46">
        <v>0</v>
      </c>
    </row>
    <row r="99" spans="1:6" ht="13.5">
      <c r="A99" s="460"/>
      <c r="B99" s="168" t="s">
        <v>299</v>
      </c>
      <c r="C99" s="32">
        <v>15</v>
      </c>
      <c r="D99" s="33">
        <v>7</v>
      </c>
      <c r="E99" s="33">
        <v>7</v>
      </c>
      <c r="F99" s="46">
        <v>-0.5333333333333333</v>
      </c>
    </row>
    <row r="100" spans="1:6" ht="13.5">
      <c r="A100" s="460"/>
      <c r="B100" s="168" t="s">
        <v>300</v>
      </c>
      <c r="C100" s="32">
        <v>9</v>
      </c>
      <c r="D100" s="33">
        <v>10</v>
      </c>
      <c r="E100" s="33">
        <v>5</v>
      </c>
      <c r="F100" s="46">
        <v>-0.4444444444444444</v>
      </c>
    </row>
    <row r="101" spans="1:6" ht="14.25" thickBot="1">
      <c r="A101" s="452"/>
      <c r="B101" s="167" t="s">
        <v>12</v>
      </c>
      <c r="C101" s="35">
        <v>163</v>
      </c>
      <c r="D101" s="36">
        <v>136</v>
      </c>
      <c r="E101" s="36">
        <v>160</v>
      </c>
      <c r="F101" s="47">
        <v>-0.018404907975460124</v>
      </c>
    </row>
    <row r="102" ht="22.5" customHeight="1" thickTop="1"/>
  </sheetData>
  <sheetProtection/>
  <mergeCells count="4">
    <mergeCell ref="A3:F3"/>
    <mergeCell ref="A4:B6"/>
    <mergeCell ref="C4:F4"/>
    <mergeCell ref="A7:A101"/>
  </mergeCells>
  <hyperlinks>
    <hyperlink ref="D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PageLayoutView="0" workbookViewId="0" topLeftCell="A1">
      <selection activeCell="A1" sqref="A1"/>
    </sheetView>
  </sheetViews>
  <sheetFormatPr defaultColWidth="9.140625" defaultRowHeight="22.5" customHeight="1"/>
  <cols>
    <col min="1" max="1" width="17.00390625" style="4" bestFit="1" customWidth="1"/>
    <col min="2" max="6" width="9.140625" style="4" customWidth="1"/>
    <col min="7" max="7" width="17.00390625" style="4" bestFit="1" customWidth="1"/>
    <col min="8" max="16384" width="9.140625" style="4" customWidth="1"/>
  </cols>
  <sheetData>
    <row r="1" ht="11.25" customHeight="1">
      <c r="C1" s="3" t="s">
        <v>598</v>
      </c>
    </row>
    <row r="2" ht="11.25" customHeight="1"/>
    <row r="3" spans="1:5" ht="50.25" customHeight="1" thickBot="1">
      <c r="A3" s="368" t="s">
        <v>962</v>
      </c>
      <c r="B3" s="368"/>
      <c r="C3" s="368"/>
      <c r="D3" s="368"/>
      <c r="E3" s="368"/>
    </row>
    <row r="4" spans="1:5" ht="27" thickBot="1" thickTop="1">
      <c r="A4" s="181" t="s">
        <v>0</v>
      </c>
      <c r="B4" s="172" t="s">
        <v>440</v>
      </c>
      <c r="C4" s="173" t="s">
        <v>807</v>
      </c>
      <c r="D4" s="173" t="s">
        <v>922</v>
      </c>
      <c r="E4" s="174" t="s">
        <v>441</v>
      </c>
    </row>
    <row r="5" spans="1:5" ht="14.25" thickTop="1">
      <c r="A5" s="175" t="s">
        <v>301</v>
      </c>
      <c r="B5" s="29">
        <v>0</v>
      </c>
      <c r="C5" s="30">
        <v>0</v>
      </c>
      <c r="D5" s="30">
        <v>0</v>
      </c>
      <c r="E5" s="31">
        <v>0</v>
      </c>
    </row>
    <row r="6" spans="1:5" ht="13.5">
      <c r="A6" s="176" t="s">
        <v>490</v>
      </c>
      <c r="B6" s="32">
        <v>0</v>
      </c>
      <c r="C6" s="33">
        <v>0</v>
      </c>
      <c r="D6" s="33">
        <v>0</v>
      </c>
      <c r="E6" s="34">
        <v>0</v>
      </c>
    </row>
    <row r="7" spans="1:5" ht="13.5">
      <c r="A7" s="176" t="s">
        <v>491</v>
      </c>
      <c r="B7" s="32">
        <v>0</v>
      </c>
      <c r="C7" s="33">
        <v>0</v>
      </c>
      <c r="D7" s="33">
        <v>0</v>
      </c>
      <c r="E7" s="34">
        <v>0</v>
      </c>
    </row>
    <row r="8" spans="1:5" ht="13.5">
      <c r="A8" s="176" t="s">
        <v>302</v>
      </c>
      <c r="B8" s="32">
        <v>0</v>
      </c>
      <c r="C8" s="33">
        <v>0</v>
      </c>
      <c r="D8" s="33">
        <v>0</v>
      </c>
      <c r="E8" s="34">
        <v>0</v>
      </c>
    </row>
    <row r="9" spans="1:5" ht="13.5">
      <c r="A9" s="176" t="s">
        <v>303</v>
      </c>
      <c r="B9" s="32">
        <v>0</v>
      </c>
      <c r="C9" s="33">
        <v>0</v>
      </c>
      <c r="D9" s="33">
        <v>0</v>
      </c>
      <c r="E9" s="34">
        <v>0</v>
      </c>
    </row>
    <row r="10" spans="1:5" ht="13.5">
      <c r="A10" s="176" t="s">
        <v>492</v>
      </c>
      <c r="B10" s="32">
        <v>0</v>
      </c>
      <c r="C10" s="33">
        <v>0</v>
      </c>
      <c r="D10" s="33">
        <v>0</v>
      </c>
      <c r="E10" s="34">
        <v>0</v>
      </c>
    </row>
    <row r="11" spans="1:5" ht="13.5">
      <c r="A11" s="176" t="s">
        <v>304</v>
      </c>
      <c r="B11" s="32">
        <v>0</v>
      </c>
      <c r="C11" s="33">
        <v>0</v>
      </c>
      <c r="D11" s="33">
        <v>0</v>
      </c>
      <c r="E11" s="34">
        <v>0</v>
      </c>
    </row>
    <row r="12" spans="1:5" ht="13.5">
      <c r="A12" s="176" t="s">
        <v>305</v>
      </c>
      <c r="B12" s="32">
        <v>0</v>
      </c>
      <c r="C12" s="33">
        <v>0</v>
      </c>
      <c r="D12" s="33">
        <v>0</v>
      </c>
      <c r="E12" s="34">
        <v>0</v>
      </c>
    </row>
    <row r="13" spans="1:5" ht="13.5">
      <c r="A13" s="176" t="s">
        <v>493</v>
      </c>
      <c r="B13" s="32">
        <v>0</v>
      </c>
      <c r="C13" s="33">
        <v>0</v>
      </c>
      <c r="D13" s="33">
        <v>0</v>
      </c>
      <c r="E13" s="34">
        <v>0</v>
      </c>
    </row>
    <row r="14" spans="1:5" ht="13.5">
      <c r="A14" s="176" t="s">
        <v>306</v>
      </c>
      <c r="B14" s="32">
        <v>1</v>
      </c>
      <c r="C14" s="33">
        <v>0</v>
      </c>
      <c r="D14" s="33">
        <v>0</v>
      </c>
      <c r="E14" s="34">
        <v>-1</v>
      </c>
    </row>
    <row r="15" spans="1:5" ht="13.5">
      <c r="A15" s="176" t="s">
        <v>307</v>
      </c>
      <c r="B15" s="32">
        <v>2</v>
      </c>
      <c r="C15" s="33">
        <v>2</v>
      </c>
      <c r="D15" s="33">
        <v>1</v>
      </c>
      <c r="E15" s="34">
        <v>-1</v>
      </c>
    </row>
    <row r="16" spans="1:5" ht="13.5">
      <c r="A16" s="176" t="s">
        <v>494</v>
      </c>
      <c r="B16" s="32">
        <v>0</v>
      </c>
      <c r="C16" s="33">
        <v>0</v>
      </c>
      <c r="D16" s="33">
        <v>0</v>
      </c>
      <c r="E16" s="34">
        <v>0</v>
      </c>
    </row>
    <row r="17" spans="1:5" ht="13.5">
      <c r="A17" s="176" t="s">
        <v>308</v>
      </c>
      <c r="B17" s="32">
        <v>0</v>
      </c>
      <c r="C17" s="33">
        <v>0</v>
      </c>
      <c r="D17" s="33">
        <v>0</v>
      </c>
      <c r="E17" s="34">
        <v>0</v>
      </c>
    </row>
    <row r="18" spans="1:5" ht="13.5">
      <c r="A18" s="176" t="s">
        <v>309</v>
      </c>
      <c r="B18" s="32">
        <v>0</v>
      </c>
      <c r="C18" s="33">
        <v>0</v>
      </c>
      <c r="D18" s="33">
        <v>0</v>
      </c>
      <c r="E18" s="34">
        <v>0</v>
      </c>
    </row>
    <row r="19" spans="1:5" ht="13.5">
      <c r="A19" s="176" t="s">
        <v>310</v>
      </c>
      <c r="B19" s="32">
        <v>0</v>
      </c>
      <c r="C19" s="33">
        <v>1</v>
      </c>
      <c r="D19" s="33">
        <v>1</v>
      </c>
      <c r="E19" s="34">
        <v>1</v>
      </c>
    </row>
    <row r="20" spans="1:5" ht="13.5">
      <c r="A20" s="176" t="s">
        <v>495</v>
      </c>
      <c r="B20" s="32">
        <v>0</v>
      </c>
      <c r="C20" s="33">
        <v>0</v>
      </c>
      <c r="D20" s="33">
        <v>0</v>
      </c>
      <c r="E20" s="34">
        <v>0</v>
      </c>
    </row>
    <row r="21" spans="1:5" ht="13.5">
      <c r="A21" s="176" t="s">
        <v>311</v>
      </c>
      <c r="B21" s="32">
        <v>0</v>
      </c>
      <c r="C21" s="33">
        <v>0</v>
      </c>
      <c r="D21" s="33">
        <v>0</v>
      </c>
      <c r="E21" s="34">
        <v>0</v>
      </c>
    </row>
    <row r="22" spans="1:5" ht="13.5">
      <c r="A22" s="176" t="s">
        <v>312</v>
      </c>
      <c r="B22" s="32">
        <v>2</v>
      </c>
      <c r="C22" s="33">
        <v>0</v>
      </c>
      <c r="D22" s="33">
        <v>0</v>
      </c>
      <c r="E22" s="34">
        <v>-2</v>
      </c>
    </row>
    <row r="23" spans="1:5" ht="13.5">
      <c r="A23" s="176" t="s">
        <v>496</v>
      </c>
      <c r="B23" s="32">
        <v>0</v>
      </c>
      <c r="C23" s="33">
        <v>1</v>
      </c>
      <c r="D23" s="33">
        <v>0</v>
      </c>
      <c r="E23" s="34">
        <v>0</v>
      </c>
    </row>
    <row r="24" spans="1:5" ht="13.5">
      <c r="A24" s="176" t="s">
        <v>497</v>
      </c>
      <c r="B24" s="32">
        <v>0</v>
      </c>
      <c r="C24" s="33">
        <v>0</v>
      </c>
      <c r="D24" s="33">
        <v>0</v>
      </c>
      <c r="E24" s="34">
        <v>0</v>
      </c>
    </row>
    <row r="25" spans="1:5" ht="13.5">
      <c r="A25" s="176" t="s">
        <v>313</v>
      </c>
      <c r="B25" s="32">
        <v>1</v>
      </c>
      <c r="C25" s="33">
        <v>0</v>
      </c>
      <c r="D25" s="33">
        <v>0</v>
      </c>
      <c r="E25" s="34">
        <v>-1</v>
      </c>
    </row>
    <row r="26" spans="1:5" ht="13.5">
      <c r="A26" s="176" t="s">
        <v>498</v>
      </c>
      <c r="B26" s="32">
        <v>0</v>
      </c>
      <c r="C26" s="33">
        <v>0</v>
      </c>
      <c r="D26" s="33">
        <v>0</v>
      </c>
      <c r="E26" s="34">
        <v>0</v>
      </c>
    </row>
    <row r="27" spans="1:5" ht="13.5">
      <c r="A27" s="176" t="s">
        <v>314</v>
      </c>
      <c r="B27" s="32">
        <v>0</v>
      </c>
      <c r="C27" s="33">
        <v>0</v>
      </c>
      <c r="D27" s="33">
        <v>1</v>
      </c>
      <c r="E27" s="34">
        <v>1</v>
      </c>
    </row>
    <row r="28" spans="1:5" ht="13.5">
      <c r="A28" s="176" t="s">
        <v>315</v>
      </c>
      <c r="B28" s="32">
        <v>0</v>
      </c>
      <c r="C28" s="33">
        <v>0</v>
      </c>
      <c r="D28" s="33">
        <v>0</v>
      </c>
      <c r="E28" s="34">
        <v>0</v>
      </c>
    </row>
    <row r="29" spans="1:5" ht="13.5">
      <c r="A29" s="176" t="s">
        <v>316</v>
      </c>
      <c r="B29" s="32">
        <v>0</v>
      </c>
      <c r="C29" s="33">
        <v>0</v>
      </c>
      <c r="D29" s="33">
        <v>0</v>
      </c>
      <c r="E29" s="34">
        <v>0</v>
      </c>
    </row>
    <row r="30" spans="1:5" ht="13.5">
      <c r="A30" s="176" t="s">
        <v>317</v>
      </c>
      <c r="B30" s="32">
        <v>0</v>
      </c>
      <c r="C30" s="33">
        <v>0</v>
      </c>
      <c r="D30" s="33">
        <v>0</v>
      </c>
      <c r="E30" s="34">
        <v>0</v>
      </c>
    </row>
    <row r="31" spans="1:5" ht="13.5">
      <c r="A31" s="176" t="s">
        <v>499</v>
      </c>
      <c r="B31" s="32">
        <v>0</v>
      </c>
      <c r="C31" s="33">
        <v>0</v>
      </c>
      <c r="D31" s="33">
        <v>0</v>
      </c>
      <c r="E31" s="34">
        <v>0</v>
      </c>
    </row>
    <row r="32" spans="1:5" ht="13.5">
      <c r="A32" s="176" t="s">
        <v>500</v>
      </c>
      <c r="B32" s="32">
        <v>0</v>
      </c>
      <c r="C32" s="33">
        <v>0</v>
      </c>
      <c r="D32" s="33">
        <v>0</v>
      </c>
      <c r="E32" s="34">
        <v>0</v>
      </c>
    </row>
    <row r="33" spans="1:5" ht="13.5">
      <c r="A33" s="176" t="s">
        <v>501</v>
      </c>
      <c r="B33" s="32">
        <v>0</v>
      </c>
      <c r="C33" s="33">
        <v>0</v>
      </c>
      <c r="D33" s="33">
        <v>0</v>
      </c>
      <c r="E33" s="34">
        <v>0</v>
      </c>
    </row>
    <row r="34" spans="1:5" ht="13.5">
      <c r="A34" s="176" t="s">
        <v>318</v>
      </c>
      <c r="B34" s="32">
        <v>0</v>
      </c>
      <c r="C34" s="33">
        <v>0</v>
      </c>
      <c r="D34" s="33">
        <v>0</v>
      </c>
      <c r="E34" s="34">
        <v>0</v>
      </c>
    </row>
    <row r="35" spans="1:5" ht="13.5">
      <c r="A35" s="176" t="s">
        <v>319</v>
      </c>
      <c r="B35" s="32">
        <v>0</v>
      </c>
      <c r="C35" s="33">
        <v>0</v>
      </c>
      <c r="D35" s="33">
        <v>0</v>
      </c>
      <c r="E35" s="34">
        <v>0</v>
      </c>
    </row>
    <row r="36" spans="1:5" ht="13.5">
      <c r="A36" s="176" t="s">
        <v>502</v>
      </c>
      <c r="B36" s="32">
        <v>0</v>
      </c>
      <c r="C36" s="33">
        <v>0</v>
      </c>
      <c r="D36" s="33">
        <v>0</v>
      </c>
      <c r="E36" s="34">
        <v>0</v>
      </c>
    </row>
    <row r="37" spans="1:5" ht="13.5">
      <c r="A37" s="176" t="s">
        <v>320</v>
      </c>
      <c r="B37" s="32">
        <v>0</v>
      </c>
      <c r="C37" s="33">
        <v>0</v>
      </c>
      <c r="D37" s="33">
        <v>0</v>
      </c>
      <c r="E37" s="34">
        <v>0</v>
      </c>
    </row>
    <row r="38" spans="1:5" ht="13.5">
      <c r="A38" s="176" t="s">
        <v>321</v>
      </c>
      <c r="B38" s="32">
        <v>0</v>
      </c>
      <c r="C38" s="33">
        <v>1</v>
      </c>
      <c r="D38" s="33">
        <v>1</v>
      </c>
      <c r="E38" s="34">
        <v>1</v>
      </c>
    </row>
    <row r="39" spans="1:5" ht="13.5">
      <c r="A39" s="176" t="s">
        <v>503</v>
      </c>
      <c r="B39" s="32">
        <v>0</v>
      </c>
      <c r="C39" s="33">
        <v>0</v>
      </c>
      <c r="D39" s="33">
        <v>0</v>
      </c>
      <c r="E39" s="34">
        <v>0</v>
      </c>
    </row>
    <row r="40" spans="1:5" ht="13.5">
      <c r="A40" s="176" t="s">
        <v>322</v>
      </c>
      <c r="B40" s="32">
        <v>0</v>
      </c>
      <c r="C40" s="33">
        <v>0</v>
      </c>
      <c r="D40" s="33">
        <v>0</v>
      </c>
      <c r="E40" s="34">
        <v>0</v>
      </c>
    </row>
    <row r="41" spans="1:5" ht="13.5">
      <c r="A41" s="176" t="s">
        <v>323</v>
      </c>
      <c r="B41" s="32">
        <v>0</v>
      </c>
      <c r="C41" s="33">
        <v>0</v>
      </c>
      <c r="D41" s="33">
        <v>0</v>
      </c>
      <c r="E41" s="34">
        <v>0</v>
      </c>
    </row>
    <row r="42" spans="1:5" ht="13.5">
      <c r="A42" s="176" t="s">
        <v>504</v>
      </c>
      <c r="B42" s="32">
        <v>0</v>
      </c>
      <c r="C42" s="33">
        <v>0</v>
      </c>
      <c r="D42" s="33">
        <v>0</v>
      </c>
      <c r="E42" s="34">
        <v>0</v>
      </c>
    </row>
    <row r="43" spans="1:5" ht="13.5">
      <c r="A43" s="176" t="s">
        <v>324</v>
      </c>
      <c r="B43" s="32">
        <v>1</v>
      </c>
      <c r="C43" s="33">
        <v>0</v>
      </c>
      <c r="D43" s="33">
        <v>0</v>
      </c>
      <c r="E43" s="34">
        <v>-1</v>
      </c>
    </row>
    <row r="44" spans="1:5" ht="13.5">
      <c r="A44" s="176" t="s">
        <v>505</v>
      </c>
      <c r="B44" s="32">
        <v>0</v>
      </c>
      <c r="C44" s="33">
        <v>0</v>
      </c>
      <c r="D44" s="33">
        <v>0</v>
      </c>
      <c r="E44" s="34">
        <v>0</v>
      </c>
    </row>
    <row r="45" spans="1:5" ht="13.5">
      <c r="A45" s="176" t="s">
        <v>325</v>
      </c>
      <c r="B45" s="32">
        <v>0</v>
      </c>
      <c r="C45" s="33">
        <v>0</v>
      </c>
      <c r="D45" s="33">
        <v>0</v>
      </c>
      <c r="E45" s="34">
        <v>0</v>
      </c>
    </row>
    <row r="46" spans="1:5" ht="13.5">
      <c r="A46" s="176" t="s">
        <v>506</v>
      </c>
      <c r="B46" s="32">
        <v>0</v>
      </c>
      <c r="C46" s="33">
        <v>0</v>
      </c>
      <c r="D46" s="33">
        <v>0</v>
      </c>
      <c r="E46" s="34">
        <v>0</v>
      </c>
    </row>
    <row r="47" spans="1:5" ht="13.5">
      <c r="A47" s="176" t="s">
        <v>326</v>
      </c>
      <c r="B47" s="32">
        <v>163</v>
      </c>
      <c r="C47" s="33">
        <v>136</v>
      </c>
      <c r="D47" s="33">
        <v>160</v>
      </c>
      <c r="E47" s="34">
        <v>-3</v>
      </c>
    </row>
    <row r="48" spans="1:5" ht="13.5">
      <c r="A48" s="176" t="s">
        <v>327</v>
      </c>
      <c r="B48" s="32">
        <v>0</v>
      </c>
      <c r="C48" s="33">
        <v>0</v>
      </c>
      <c r="D48" s="33">
        <v>0</v>
      </c>
      <c r="E48" s="34">
        <v>0</v>
      </c>
    </row>
    <row r="49" spans="1:5" ht="13.5">
      <c r="A49" s="176" t="s">
        <v>507</v>
      </c>
      <c r="B49" s="32">
        <v>0</v>
      </c>
      <c r="C49" s="33">
        <v>0</v>
      </c>
      <c r="D49" s="33">
        <v>0</v>
      </c>
      <c r="E49" s="34">
        <v>0</v>
      </c>
    </row>
    <row r="50" spans="1:5" ht="13.5">
      <c r="A50" s="176" t="s">
        <v>508</v>
      </c>
      <c r="B50" s="32">
        <v>0</v>
      </c>
      <c r="C50" s="33">
        <v>0</v>
      </c>
      <c r="D50" s="33">
        <v>0</v>
      </c>
      <c r="E50" s="34">
        <v>0</v>
      </c>
    </row>
    <row r="51" spans="1:5" ht="13.5">
      <c r="A51" s="176" t="s">
        <v>328</v>
      </c>
      <c r="B51" s="32">
        <v>0</v>
      </c>
      <c r="C51" s="33">
        <v>1</v>
      </c>
      <c r="D51" s="33">
        <v>1</v>
      </c>
      <c r="E51" s="34">
        <v>1</v>
      </c>
    </row>
    <row r="52" spans="1:5" ht="13.5">
      <c r="A52" s="176" t="s">
        <v>329</v>
      </c>
      <c r="B52" s="32">
        <v>0</v>
      </c>
      <c r="C52" s="33">
        <v>0</v>
      </c>
      <c r="D52" s="33">
        <v>0</v>
      </c>
      <c r="E52" s="34">
        <v>0</v>
      </c>
    </row>
    <row r="53" spans="1:5" ht="13.5">
      <c r="A53" s="176" t="s">
        <v>330</v>
      </c>
      <c r="B53" s="32">
        <v>0</v>
      </c>
      <c r="C53" s="33">
        <v>0</v>
      </c>
      <c r="D53" s="33">
        <v>0</v>
      </c>
      <c r="E53" s="34">
        <v>0</v>
      </c>
    </row>
    <row r="54" spans="1:5" ht="13.5">
      <c r="A54" s="176" t="s">
        <v>331</v>
      </c>
      <c r="B54" s="32">
        <v>0</v>
      </c>
      <c r="C54" s="33">
        <v>0</v>
      </c>
      <c r="D54" s="33">
        <v>2</v>
      </c>
      <c r="E54" s="34">
        <v>2</v>
      </c>
    </row>
    <row r="55" spans="1:5" ht="13.5">
      <c r="A55" s="176" t="s">
        <v>509</v>
      </c>
      <c r="B55" s="32">
        <v>0</v>
      </c>
      <c r="C55" s="33">
        <v>0</v>
      </c>
      <c r="D55" s="33">
        <v>0</v>
      </c>
      <c r="E55" s="34">
        <v>0</v>
      </c>
    </row>
    <row r="56" spans="1:5" ht="13.5">
      <c r="A56" s="176" t="s">
        <v>510</v>
      </c>
      <c r="B56" s="32">
        <v>0</v>
      </c>
      <c r="C56" s="33">
        <v>0</v>
      </c>
      <c r="D56" s="33">
        <v>0</v>
      </c>
      <c r="E56" s="34">
        <v>0</v>
      </c>
    </row>
    <row r="57" spans="1:5" ht="13.5">
      <c r="A57" s="176" t="s">
        <v>332</v>
      </c>
      <c r="B57" s="32">
        <v>20</v>
      </c>
      <c r="C57" s="33">
        <v>37</v>
      </c>
      <c r="D57" s="33">
        <v>64</v>
      </c>
      <c r="E57" s="34">
        <v>44</v>
      </c>
    </row>
    <row r="58" spans="1:5" ht="13.5">
      <c r="A58" s="176" t="s">
        <v>333</v>
      </c>
      <c r="B58" s="32">
        <v>0</v>
      </c>
      <c r="C58" s="33">
        <v>0</v>
      </c>
      <c r="D58" s="33">
        <v>0</v>
      </c>
      <c r="E58" s="34">
        <v>0</v>
      </c>
    </row>
    <row r="59" spans="1:5" ht="13.5">
      <c r="A59" s="176" t="s">
        <v>511</v>
      </c>
      <c r="B59" s="32">
        <v>0</v>
      </c>
      <c r="C59" s="33">
        <v>0</v>
      </c>
      <c r="D59" s="33">
        <v>0</v>
      </c>
      <c r="E59" s="34">
        <v>0</v>
      </c>
    </row>
    <row r="60" spans="1:5" ht="14.25" thickBot="1">
      <c r="A60" s="177" t="s">
        <v>12</v>
      </c>
      <c r="B60" s="35">
        <v>190</v>
      </c>
      <c r="C60" s="36">
        <v>179</v>
      </c>
      <c r="D60" s="36">
        <v>231</v>
      </c>
      <c r="E60" s="37">
        <v>41</v>
      </c>
    </row>
    <row r="61" ht="22.5" customHeight="1" thickTop="1"/>
  </sheetData>
  <sheetProtection/>
  <mergeCells count="1">
    <mergeCell ref="A3:E3"/>
  </mergeCells>
  <hyperlinks>
    <hyperlink ref="C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S259"/>
  <sheetViews>
    <sheetView zoomScalePageLayoutView="0" workbookViewId="0" topLeftCell="A1">
      <selection activeCell="A1" sqref="A1"/>
    </sheetView>
  </sheetViews>
  <sheetFormatPr defaultColWidth="9.140625" defaultRowHeight="22.5" customHeight="1"/>
  <cols>
    <col min="1" max="1" width="27.28125" style="0" customWidth="1"/>
    <col min="2" max="2" width="28.57421875" style="0" customWidth="1"/>
    <col min="3" max="3" width="32.57421875" style="0" customWidth="1"/>
    <col min="4" max="4" width="6.8515625" style="0" customWidth="1"/>
    <col min="5" max="5" width="6.57421875" style="0" customWidth="1"/>
    <col min="6" max="6" width="6.8515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6.8515625" style="0" customWidth="1"/>
    <col min="11" max="11" width="6.57421875" style="0" customWidth="1"/>
    <col min="12" max="12" width="6.8515625" style="0" customWidth="1"/>
    <col min="13" max="13" width="5.57421875" style="0" customWidth="1"/>
    <col min="14" max="14" width="6.8515625" style="0" customWidth="1"/>
    <col min="15" max="15" width="6.57421875" style="0" customWidth="1"/>
    <col min="16" max="16" width="6.8515625" style="0" customWidth="1"/>
    <col min="17" max="17" width="5.57421875" style="0" customWidth="1"/>
    <col min="18" max="18" width="6.8515625" style="0" customWidth="1"/>
    <col min="19" max="19" width="7.57421875" style="0" customWidth="1"/>
    <col min="20" max="20" width="30.7109375" style="0" customWidth="1"/>
    <col min="21" max="21" width="33.140625" style="0" bestFit="1" customWidth="1"/>
    <col min="22" max="22" width="28.57421875" style="0" bestFit="1" customWidth="1"/>
    <col min="23" max="23" width="33.140625" style="0" bestFit="1" customWidth="1"/>
    <col min="24" max="24" width="6.8515625" style="0" customWidth="1"/>
    <col min="25" max="25" width="6.57421875" style="0" customWidth="1"/>
    <col min="26" max="26" width="6.8515625" style="0" customWidth="1"/>
    <col min="27" max="27" width="6.57421875" style="0" customWidth="1"/>
    <col min="28" max="28" width="6.8515625" style="0" customWidth="1"/>
    <col min="29" max="29" width="6.57421875" style="0" customWidth="1"/>
    <col min="30" max="30" width="6.8515625" style="0" customWidth="1"/>
    <col min="31" max="31" width="6.57421875" style="0" customWidth="1"/>
    <col min="32" max="32" width="6.8515625" style="0" customWidth="1"/>
    <col min="33" max="33" width="5.57421875" style="0" customWidth="1"/>
    <col min="34" max="34" width="6.8515625" style="0" customWidth="1"/>
    <col min="35" max="35" width="6.57421875" style="0" customWidth="1"/>
    <col min="36" max="36" width="6.8515625" style="0" customWidth="1"/>
    <col min="37" max="37" width="5.57421875" style="0" customWidth="1"/>
    <col min="38" max="38" width="6.8515625" style="0" customWidth="1"/>
    <col min="39" max="39" width="7.57421875" style="0" customWidth="1"/>
  </cols>
  <sheetData>
    <row r="1" ht="13.5" customHeight="1">
      <c r="O1" s="3" t="s">
        <v>804</v>
      </c>
    </row>
    <row r="2" ht="21" customHeight="1"/>
    <row r="3" spans="1:19" ht="16.5" thickBot="1">
      <c r="A3" s="507" t="s">
        <v>978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</row>
    <row r="4" spans="1:19" ht="15.75" thickTop="1">
      <c r="A4" s="508" t="s">
        <v>0</v>
      </c>
      <c r="B4" s="509"/>
      <c r="C4" s="510"/>
      <c r="D4" s="431" t="s">
        <v>768</v>
      </c>
      <c r="E4" s="409"/>
      <c r="F4" s="409"/>
      <c r="G4" s="409"/>
      <c r="H4" s="409" t="s">
        <v>767</v>
      </c>
      <c r="I4" s="409"/>
      <c r="J4" s="409"/>
      <c r="K4" s="409"/>
      <c r="L4" s="409" t="s">
        <v>766</v>
      </c>
      <c r="M4" s="409"/>
      <c r="N4" s="409"/>
      <c r="O4" s="409"/>
      <c r="P4" s="409" t="s">
        <v>765</v>
      </c>
      <c r="Q4" s="409"/>
      <c r="R4" s="409" t="s">
        <v>442</v>
      </c>
      <c r="S4" s="410" t="s">
        <v>757</v>
      </c>
    </row>
    <row r="5" spans="1:19" ht="15">
      <c r="A5" s="511"/>
      <c r="B5" s="512"/>
      <c r="C5" s="513"/>
      <c r="D5" s="520" t="s">
        <v>764</v>
      </c>
      <c r="E5" s="517"/>
      <c r="F5" s="517" t="s">
        <v>763</v>
      </c>
      <c r="G5" s="517"/>
      <c r="H5" s="517" t="s">
        <v>762</v>
      </c>
      <c r="I5" s="517"/>
      <c r="J5" s="517" t="s">
        <v>761</v>
      </c>
      <c r="K5" s="517"/>
      <c r="L5" s="517" t="s">
        <v>760</v>
      </c>
      <c r="M5" s="517"/>
      <c r="N5" s="517" t="s">
        <v>759</v>
      </c>
      <c r="O5" s="517"/>
      <c r="P5" s="517" t="s">
        <v>758</v>
      </c>
      <c r="Q5" s="517"/>
      <c r="R5" s="517"/>
      <c r="S5" s="519"/>
    </row>
    <row r="6" spans="1:19" ht="15.75" thickBot="1">
      <c r="A6" s="514"/>
      <c r="B6" s="515"/>
      <c r="C6" s="516"/>
      <c r="D6" s="265" t="s">
        <v>442</v>
      </c>
      <c r="E6" s="266" t="s">
        <v>757</v>
      </c>
      <c r="F6" s="266" t="s">
        <v>442</v>
      </c>
      <c r="G6" s="266" t="s">
        <v>757</v>
      </c>
      <c r="H6" s="266" t="s">
        <v>442</v>
      </c>
      <c r="I6" s="266" t="s">
        <v>757</v>
      </c>
      <c r="J6" s="266" t="s">
        <v>442</v>
      </c>
      <c r="K6" s="266" t="s">
        <v>757</v>
      </c>
      <c r="L6" s="266" t="s">
        <v>442</v>
      </c>
      <c r="M6" s="266" t="s">
        <v>757</v>
      </c>
      <c r="N6" s="266" t="s">
        <v>442</v>
      </c>
      <c r="O6" s="266" t="s">
        <v>757</v>
      </c>
      <c r="P6" s="266" t="s">
        <v>442</v>
      </c>
      <c r="Q6" s="266" t="s">
        <v>757</v>
      </c>
      <c r="R6" s="518"/>
      <c r="S6" s="411"/>
    </row>
    <row r="7" spans="1:19" ht="15.75" thickTop="1">
      <c r="A7" s="505" t="s">
        <v>130</v>
      </c>
      <c r="B7" s="506" t="s">
        <v>24</v>
      </c>
      <c r="C7" s="339" t="s">
        <v>756</v>
      </c>
      <c r="D7" s="327">
        <v>235</v>
      </c>
      <c r="E7" s="328">
        <v>705</v>
      </c>
      <c r="F7" s="328">
        <v>219</v>
      </c>
      <c r="G7" s="328">
        <v>621.0000000000002</v>
      </c>
      <c r="H7" s="328">
        <v>534</v>
      </c>
      <c r="I7" s="328">
        <v>1481.0000000000011</v>
      </c>
      <c r="J7" s="328">
        <v>481</v>
      </c>
      <c r="K7" s="328">
        <v>1230.9999999999998</v>
      </c>
      <c r="L7" s="328">
        <v>0</v>
      </c>
      <c r="M7" s="329"/>
      <c r="N7" s="328">
        <v>100</v>
      </c>
      <c r="O7" s="328">
        <v>279.99999999999983</v>
      </c>
      <c r="P7" s="328">
        <v>0</v>
      </c>
      <c r="Q7" s="329"/>
      <c r="R7" s="328">
        <v>1569</v>
      </c>
      <c r="S7" s="330">
        <v>4318</v>
      </c>
    </row>
    <row r="8" spans="1:19" ht="15">
      <c r="A8" s="504"/>
      <c r="B8" s="412"/>
      <c r="C8" s="295" t="s">
        <v>755</v>
      </c>
      <c r="D8" s="331">
        <v>0</v>
      </c>
      <c r="E8" s="332"/>
      <c r="F8" s="333">
        <v>16</v>
      </c>
      <c r="G8" s="333">
        <v>48</v>
      </c>
      <c r="H8" s="333">
        <v>0</v>
      </c>
      <c r="I8" s="332"/>
      <c r="J8" s="333">
        <v>21</v>
      </c>
      <c r="K8" s="333">
        <v>63</v>
      </c>
      <c r="L8" s="333">
        <v>0</v>
      </c>
      <c r="M8" s="332"/>
      <c r="N8" s="333">
        <v>0</v>
      </c>
      <c r="O8" s="332"/>
      <c r="P8" s="333">
        <v>0</v>
      </c>
      <c r="Q8" s="332"/>
      <c r="R8" s="333">
        <v>37</v>
      </c>
      <c r="S8" s="334">
        <v>111</v>
      </c>
    </row>
    <row r="9" spans="1:19" ht="15">
      <c r="A9" s="504"/>
      <c r="B9" s="412"/>
      <c r="C9" s="295" t="s">
        <v>12</v>
      </c>
      <c r="D9" s="331">
        <v>235</v>
      </c>
      <c r="E9" s="333">
        <v>705</v>
      </c>
      <c r="F9" s="333">
        <v>235</v>
      </c>
      <c r="G9" s="333">
        <v>669.0000000000002</v>
      </c>
      <c r="H9" s="333">
        <v>534</v>
      </c>
      <c r="I9" s="333">
        <v>1481.0000000000011</v>
      </c>
      <c r="J9" s="333">
        <v>502</v>
      </c>
      <c r="K9" s="333">
        <v>1294.0000000000005</v>
      </c>
      <c r="L9" s="333">
        <v>0</v>
      </c>
      <c r="M9" s="332"/>
      <c r="N9" s="333">
        <v>100</v>
      </c>
      <c r="O9" s="333">
        <v>279.99999999999983</v>
      </c>
      <c r="P9" s="333">
        <v>0</v>
      </c>
      <c r="Q9" s="332"/>
      <c r="R9" s="333">
        <v>1606</v>
      </c>
      <c r="S9" s="334">
        <v>4428.999999999995</v>
      </c>
    </row>
    <row r="10" spans="1:19" ht="15">
      <c r="A10" s="504"/>
      <c r="B10" s="412" t="s">
        <v>25</v>
      </c>
      <c r="C10" s="295" t="s">
        <v>754</v>
      </c>
      <c r="D10" s="331">
        <v>205</v>
      </c>
      <c r="E10" s="333">
        <v>493.0000000000002</v>
      </c>
      <c r="F10" s="333">
        <v>183</v>
      </c>
      <c r="G10" s="333">
        <v>499</v>
      </c>
      <c r="H10" s="333">
        <v>362</v>
      </c>
      <c r="I10" s="333">
        <v>1086</v>
      </c>
      <c r="J10" s="333">
        <v>323</v>
      </c>
      <c r="K10" s="333">
        <v>949.000000000001</v>
      </c>
      <c r="L10" s="333">
        <v>0</v>
      </c>
      <c r="M10" s="332"/>
      <c r="N10" s="333">
        <v>36</v>
      </c>
      <c r="O10" s="333">
        <v>95</v>
      </c>
      <c r="P10" s="333">
        <v>0</v>
      </c>
      <c r="Q10" s="332"/>
      <c r="R10" s="333">
        <v>1109</v>
      </c>
      <c r="S10" s="334">
        <v>3122.000000000003</v>
      </c>
    </row>
    <row r="11" spans="1:19" ht="15">
      <c r="A11" s="504"/>
      <c r="B11" s="412"/>
      <c r="C11" s="295" t="s">
        <v>12</v>
      </c>
      <c r="D11" s="331">
        <v>205</v>
      </c>
      <c r="E11" s="333">
        <v>493.0000000000002</v>
      </c>
      <c r="F11" s="333">
        <v>183</v>
      </c>
      <c r="G11" s="333">
        <v>499</v>
      </c>
      <c r="H11" s="333">
        <v>362</v>
      </c>
      <c r="I11" s="333">
        <v>1086</v>
      </c>
      <c r="J11" s="333">
        <v>323</v>
      </c>
      <c r="K11" s="333">
        <v>949.000000000001</v>
      </c>
      <c r="L11" s="333">
        <v>0</v>
      </c>
      <c r="M11" s="332"/>
      <c r="N11" s="333">
        <v>36</v>
      </c>
      <c r="O11" s="333">
        <v>95</v>
      </c>
      <c r="P11" s="333">
        <v>0</v>
      </c>
      <c r="Q11" s="332"/>
      <c r="R11" s="333">
        <v>1109</v>
      </c>
      <c r="S11" s="334">
        <v>3122.000000000003</v>
      </c>
    </row>
    <row r="12" spans="1:19" ht="15">
      <c r="A12" s="504"/>
      <c r="B12" s="412" t="s">
        <v>130</v>
      </c>
      <c r="C12" s="295" t="s">
        <v>753</v>
      </c>
      <c r="D12" s="331">
        <v>26</v>
      </c>
      <c r="E12" s="333">
        <v>26</v>
      </c>
      <c r="F12" s="333">
        <v>23</v>
      </c>
      <c r="G12" s="333">
        <v>23</v>
      </c>
      <c r="H12" s="333">
        <v>0</v>
      </c>
      <c r="I12" s="332"/>
      <c r="J12" s="333">
        <v>0</v>
      </c>
      <c r="K12" s="332"/>
      <c r="L12" s="333">
        <v>0</v>
      </c>
      <c r="M12" s="332"/>
      <c r="N12" s="333">
        <v>0</v>
      </c>
      <c r="O12" s="332"/>
      <c r="P12" s="333">
        <v>35</v>
      </c>
      <c r="Q12" s="333">
        <v>95</v>
      </c>
      <c r="R12" s="333">
        <v>84</v>
      </c>
      <c r="S12" s="334">
        <v>144</v>
      </c>
    </row>
    <row r="13" spans="1:19" ht="15">
      <c r="A13" s="504"/>
      <c r="B13" s="412"/>
      <c r="C13" s="295" t="s">
        <v>752</v>
      </c>
      <c r="D13" s="331">
        <v>0</v>
      </c>
      <c r="E13" s="332"/>
      <c r="F13" s="333">
        <v>0</v>
      </c>
      <c r="G13" s="332"/>
      <c r="H13" s="333">
        <v>0</v>
      </c>
      <c r="I13" s="332"/>
      <c r="J13" s="333">
        <v>34</v>
      </c>
      <c r="K13" s="333">
        <v>34</v>
      </c>
      <c r="L13" s="333">
        <v>0</v>
      </c>
      <c r="M13" s="332"/>
      <c r="N13" s="333">
        <v>0</v>
      </c>
      <c r="O13" s="332"/>
      <c r="P13" s="333">
        <v>0</v>
      </c>
      <c r="Q13" s="332"/>
      <c r="R13" s="333">
        <v>34</v>
      </c>
      <c r="S13" s="334">
        <v>34</v>
      </c>
    </row>
    <row r="14" spans="1:19" ht="15">
      <c r="A14" s="504"/>
      <c r="B14" s="412"/>
      <c r="C14" s="295" t="s">
        <v>12</v>
      </c>
      <c r="D14" s="331">
        <v>26</v>
      </c>
      <c r="E14" s="333">
        <v>26</v>
      </c>
      <c r="F14" s="333">
        <v>23</v>
      </c>
      <c r="G14" s="333">
        <v>23</v>
      </c>
      <c r="H14" s="333">
        <v>0</v>
      </c>
      <c r="I14" s="332"/>
      <c r="J14" s="333">
        <v>34</v>
      </c>
      <c r="K14" s="333">
        <v>34</v>
      </c>
      <c r="L14" s="333">
        <v>0</v>
      </c>
      <c r="M14" s="332"/>
      <c r="N14" s="333">
        <v>0</v>
      </c>
      <c r="O14" s="332"/>
      <c r="P14" s="333">
        <v>35</v>
      </c>
      <c r="Q14" s="333">
        <v>95</v>
      </c>
      <c r="R14" s="333">
        <v>118</v>
      </c>
      <c r="S14" s="334">
        <v>178</v>
      </c>
    </row>
    <row r="15" spans="1:19" ht="15">
      <c r="A15" s="504"/>
      <c r="B15" s="412" t="s">
        <v>27</v>
      </c>
      <c r="C15" s="295" t="s">
        <v>654</v>
      </c>
      <c r="D15" s="331">
        <v>2600</v>
      </c>
      <c r="E15" s="333">
        <v>5199.999999999987</v>
      </c>
      <c r="F15" s="333">
        <v>2191</v>
      </c>
      <c r="G15" s="333">
        <v>4434.00000000001</v>
      </c>
      <c r="H15" s="333">
        <v>760</v>
      </c>
      <c r="I15" s="333">
        <v>1753.9999999999993</v>
      </c>
      <c r="J15" s="333">
        <v>678</v>
      </c>
      <c r="K15" s="333">
        <v>1433.9999999999993</v>
      </c>
      <c r="L15" s="333">
        <v>33</v>
      </c>
      <c r="M15" s="333">
        <v>68.00000000000001</v>
      </c>
      <c r="N15" s="333">
        <v>123</v>
      </c>
      <c r="O15" s="333">
        <v>358</v>
      </c>
      <c r="P15" s="333">
        <v>0</v>
      </c>
      <c r="Q15" s="332"/>
      <c r="R15" s="333">
        <v>6385</v>
      </c>
      <c r="S15" s="334">
        <v>13248.000000000016</v>
      </c>
    </row>
    <row r="16" spans="1:19" ht="15">
      <c r="A16" s="504"/>
      <c r="B16" s="412"/>
      <c r="C16" s="295" t="s">
        <v>751</v>
      </c>
      <c r="D16" s="331">
        <v>0</v>
      </c>
      <c r="E16" s="332"/>
      <c r="F16" s="333">
        <v>0</v>
      </c>
      <c r="G16" s="332"/>
      <c r="H16" s="333">
        <v>11</v>
      </c>
      <c r="I16" s="333">
        <v>22</v>
      </c>
      <c r="J16" s="333">
        <v>1</v>
      </c>
      <c r="K16" s="333">
        <v>4</v>
      </c>
      <c r="L16" s="333">
        <v>0</v>
      </c>
      <c r="M16" s="332"/>
      <c r="N16" s="333">
        <v>0</v>
      </c>
      <c r="O16" s="332"/>
      <c r="P16" s="333">
        <v>0</v>
      </c>
      <c r="Q16" s="332"/>
      <c r="R16" s="333">
        <v>12</v>
      </c>
      <c r="S16" s="334">
        <v>26.000000000000004</v>
      </c>
    </row>
    <row r="17" spans="1:19" ht="15">
      <c r="A17" s="504"/>
      <c r="B17" s="412"/>
      <c r="C17" s="295" t="s">
        <v>750</v>
      </c>
      <c r="D17" s="331">
        <v>0</v>
      </c>
      <c r="E17" s="332"/>
      <c r="F17" s="333">
        <v>0</v>
      </c>
      <c r="G17" s="332"/>
      <c r="H17" s="333">
        <v>0</v>
      </c>
      <c r="I17" s="332"/>
      <c r="J17" s="333">
        <v>14</v>
      </c>
      <c r="K17" s="333">
        <v>32</v>
      </c>
      <c r="L17" s="333">
        <v>0</v>
      </c>
      <c r="M17" s="332"/>
      <c r="N17" s="333">
        <v>0</v>
      </c>
      <c r="O17" s="332"/>
      <c r="P17" s="333">
        <v>0</v>
      </c>
      <c r="Q17" s="332"/>
      <c r="R17" s="333">
        <v>14</v>
      </c>
      <c r="S17" s="334">
        <v>32</v>
      </c>
    </row>
    <row r="18" spans="1:19" ht="15">
      <c r="A18" s="504"/>
      <c r="B18" s="412"/>
      <c r="C18" s="295" t="s">
        <v>749</v>
      </c>
      <c r="D18" s="331">
        <v>0</v>
      </c>
      <c r="E18" s="332"/>
      <c r="F18" s="333">
        <v>0</v>
      </c>
      <c r="G18" s="332"/>
      <c r="H18" s="333">
        <v>0</v>
      </c>
      <c r="I18" s="332"/>
      <c r="J18" s="333">
        <v>0</v>
      </c>
      <c r="K18" s="332"/>
      <c r="L18" s="333">
        <v>0</v>
      </c>
      <c r="M18" s="332"/>
      <c r="N18" s="333">
        <v>0</v>
      </c>
      <c r="O18" s="332"/>
      <c r="P18" s="333">
        <v>48</v>
      </c>
      <c r="Q18" s="333">
        <v>153.00000000000003</v>
      </c>
      <c r="R18" s="333">
        <v>48</v>
      </c>
      <c r="S18" s="334">
        <v>153.00000000000003</v>
      </c>
    </row>
    <row r="19" spans="1:19" ht="15">
      <c r="A19" s="504"/>
      <c r="B19" s="412"/>
      <c r="C19" s="295" t="s">
        <v>12</v>
      </c>
      <c r="D19" s="331">
        <v>2600</v>
      </c>
      <c r="E19" s="333">
        <v>5199.999999999987</v>
      </c>
      <c r="F19" s="333">
        <v>2191</v>
      </c>
      <c r="G19" s="333">
        <v>4434.00000000001</v>
      </c>
      <c r="H19" s="333">
        <v>771</v>
      </c>
      <c r="I19" s="333">
        <v>1775.999999999997</v>
      </c>
      <c r="J19" s="333">
        <v>693</v>
      </c>
      <c r="K19" s="333">
        <v>1469.999999999999</v>
      </c>
      <c r="L19" s="333">
        <v>33</v>
      </c>
      <c r="M19" s="333">
        <v>68.00000000000001</v>
      </c>
      <c r="N19" s="333">
        <v>123</v>
      </c>
      <c r="O19" s="333">
        <v>358</v>
      </c>
      <c r="P19" s="333">
        <v>48</v>
      </c>
      <c r="Q19" s="333">
        <v>153.00000000000003</v>
      </c>
      <c r="R19" s="333">
        <v>6459</v>
      </c>
      <c r="S19" s="334">
        <v>13459</v>
      </c>
    </row>
    <row r="20" spans="1:19" ht="15">
      <c r="A20" s="504"/>
      <c r="B20" s="412" t="s">
        <v>29</v>
      </c>
      <c r="C20" s="295" t="s">
        <v>652</v>
      </c>
      <c r="D20" s="331">
        <v>2375</v>
      </c>
      <c r="E20" s="333">
        <v>4784.000000000001</v>
      </c>
      <c r="F20" s="333">
        <v>114</v>
      </c>
      <c r="G20" s="333">
        <v>244.00000000000006</v>
      </c>
      <c r="H20" s="333">
        <v>608</v>
      </c>
      <c r="I20" s="333">
        <v>1191.0000000000011</v>
      </c>
      <c r="J20" s="333">
        <v>300</v>
      </c>
      <c r="K20" s="333">
        <v>763.9999999999999</v>
      </c>
      <c r="L20" s="333">
        <v>0</v>
      </c>
      <c r="M20" s="332"/>
      <c r="N20" s="333">
        <v>83</v>
      </c>
      <c r="O20" s="333">
        <v>240</v>
      </c>
      <c r="P20" s="333">
        <v>3</v>
      </c>
      <c r="Q20" s="333">
        <v>9</v>
      </c>
      <c r="R20" s="333">
        <v>3483</v>
      </c>
      <c r="S20" s="334">
        <v>7232.000000000001</v>
      </c>
    </row>
    <row r="21" spans="1:19" ht="15">
      <c r="A21" s="504"/>
      <c r="B21" s="412"/>
      <c r="C21" s="295" t="s">
        <v>748</v>
      </c>
      <c r="D21" s="331">
        <v>0</v>
      </c>
      <c r="E21" s="332"/>
      <c r="F21" s="333">
        <v>0</v>
      </c>
      <c r="G21" s="332"/>
      <c r="H21" s="333">
        <v>6</v>
      </c>
      <c r="I21" s="333">
        <v>12</v>
      </c>
      <c r="J21" s="333">
        <v>12</v>
      </c>
      <c r="K21" s="333">
        <v>24</v>
      </c>
      <c r="L21" s="333">
        <v>0</v>
      </c>
      <c r="M21" s="332"/>
      <c r="N21" s="333">
        <v>0</v>
      </c>
      <c r="O21" s="332"/>
      <c r="P21" s="333">
        <v>0</v>
      </c>
      <c r="Q21" s="332"/>
      <c r="R21" s="333">
        <v>18</v>
      </c>
      <c r="S21" s="334">
        <v>36</v>
      </c>
    </row>
    <row r="22" spans="1:19" ht="15">
      <c r="A22" s="504"/>
      <c r="B22" s="412"/>
      <c r="C22" s="295" t="s">
        <v>977</v>
      </c>
      <c r="D22" s="331">
        <v>0</v>
      </c>
      <c r="E22" s="332"/>
      <c r="F22" s="333">
        <v>0</v>
      </c>
      <c r="G22" s="332"/>
      <c r="H22" s="333">
        <v>0</v>
      </c>
      <c r="I22" s="332"/>
      <c r="J22" s="333">
        <v>0</v>
      </c>
      <c r="K22" s="332"/>
      <c r="L22" s="333">
        <v>1</v>
      </c>
      <c r="M22" s="333">
        <v>1</v>
      </c>
      <c r="N22" s="333">
        <v>0</v>
      </c>
      <c r="O22" s="332"/>
      <c r="P22" s="333">
        <v>0</v>
      </c>
      <c r="Q22" s="332"/>
      <c r="R22" s="333">
        <v>1</v>
      </c>
      <c r="S22" s="334">
        <v>1</v>
      </c>
    </row>
    <row r="23" spans="1:19" ht="15">
      <c r="A23" s="504"/>
      <c r="B23" s="412"/>
      <c r="C23" s="295" t="s">
        <v>618</v>
      </c>
      <c r="D23" s="331">
        <v>842</v>
      </c>
      <c r="E23" s="333">
        <v>1684</v>
      </c>
      <c r="F23" s="333">
        <v>0</v>
      </c>
      <c r="G23" s="332"/>
      <c r="H23" s="333">
        <v>0</v>
      </c>
      <c r="I23" s="332"/>
      <c r="J23" s="333">
        <v>63</v>
      </c>
      <c r="K23" s="333">
        <v>252</v>
      </c>
      <c r="L23" s="333">
        <v>0</v>
      </c>
      <c r="M23" s="332"/>
      <c r="N23" s="333">
        <v>0</v>
      </c>
      <c r="O23" s="332"/>
      <c r="P23" s="333">
        <v>0</v>
      </c>
      <c r="Q23" s="332"/>
      <c r="R23" s="333">
        <v>905</v>
      </c>
      <c r="S23" s="334">
        <v>1935.9999999999998</v>
      </c>
    </row>
    <row r="24" spans="1:19" ht="15">
      <c r="A24" s="504"/>
      <c r="B24" s="412"/>
      <c r="C24" s="295" t="s">
        <v>12</v>
      </c>
      <c r="D24" s="331">
        <v>3217</v>
      </c>
      <c r="E24" s="333">
        <v>6468.000000000015</v>
      </c>
      <c r="F24" s="333">
        <v>114</v>
      </c>
      <c r="G24" s="333">
        <v>244.00000000000006</v>
      </c>
      <c r="H24" s="333">
        <v>614</v>
      </c>
      <c r="I24" s="333">
        <v>1203.0000000000002</v>
      </c>
      <c r="J24" s="333">
        <v>375</v>
      </c>
      <c r="K24" s="333">
        <v>1040</v>
      </c>
      <c r="L24" s="333">
        <v>1</v>
      </c>
      <c r="M24" s="333">
        <v>1</v>
      </c>
      <c r="N24" s="333">
        <v>83</v>
      </c>
      <c r="O24" s="333">
        <v>240</v>
      </c>
      <c r="P24" s="333">
        <v>3</v>
      </c>
      <c r="Q24" s="333">
        <v>9</v>
      </c>
      <c r="R24" s="333">
        <v>4407</v>
      </c>
      <c r="S24" s="334">
        <v>9205.000000000022</v>
      </c>
    </row>
    <row r="25" spans="1:19" ht="15">
      <c r="A25" s="504"/>
      <c r="B25" s="412" t="s">
        <v>31</v>
      </c>
      <c r="C25" s="295" t="s">
        <v>645</v>
      </c>
      <c r="D25" s="331">
        <v>547</v>
      </c>
      <c r="E25" s="333">
        <v>1723.9999999999977</v>
      </c>
      <c r="F25" s="333">
        <v>108</v>
      </c>
      <c r="G25" s="333">
        <v>432</v>
      </c>
      <c r="H25" s="333">
        <v>339</v>
      </c>
      <c r="I25" s="333">
        <v>1046.9999999999993</v>
      </c>
      <c r="J25" s="333">
        <v>92</v>
      </c>
      <c r="K25" s="333">
        <v>279</v>
      </c>
      <c r="L25" s="333">
        <v>14</v>
      </c>
      <c r="M25" s="333">
        <v>42</v>
      </c>
      <c r="N25" s="333">
        <v>55</v>
      </c>
      <c r="O25" s="333">
        <v>172</v>
      </c>
      <c r="P25" s="333">
        <v>0</v>
      </c>
      <c r="Q25" s="332"/>
      <c r="R25" s="333">
        <v>1155</v>
      </c>
      <c r="S25" s="334">
        <v>3696.0000000000027</v>
      </c>
    </row>
    <row r="26" spans="1:19" ht="15">
      <c r="A26" s="504"/>
      <c r="B26" s="412"/>
      <c r="C26" s="295" t="s">
        <v>12</v>
      </c>
      <c r="D26" s="331">
        <v>547</v>
      </c>
      <c r="E26" s="333">
        <v>1723.9999999999977</v>
      </c>
      <c r="F26" s="333">
        <v>108</v>
      </c>
      <c r="G26" s="333">
        <v>432</v>
      </c>
      <c r="H26" s="333">
        <v>339</v>
      </c>
      <c r="I26" s="333">
        <v>1046.9999999999993</v>
      </c>
      <c r="J26" s="333">
        <v>92</v>
      </c>
      <c r="K26" s="333">
        <v>279</v>
      </c>
      <c r="L26" s="333">
        <v>14</v>
      </c>
      <c r="M26" s="333">
        <v>42</v>
      </c>
      <c r="N26" s="333">
        <v>55</v>
      </c>
      <c r="O26" s="333">
        <v>172</v>
      </c>
      <c r="P26" s="333">
        <v>0</v>
      </c>
      <c r="Q26" s="332"/>
      <c r="R26" s="333">
        <v>1155</v>
      </c>
      <c r="S26" s="334">
        <v>3696.0000000000027</v>
      </c>
    </row>
    <row r="27" spans="1:19" ht="15">
      <c r="A27" s="504"/>
      <c r="B27" s="412" t="s">
        <v>32</v>
      </c>
      <c r="C27" s="295" t="s">
        <v>747</v>
      </c>
      <c r="D27" s="331">
        <v>38</v>
      </c>
      <c r="E27" s="333">
        <v>38</v>
      </c>
      <c r="F27" s="333">
        <v>14</v>
      </c>
      <c r="G27" s="333">
        <v>28</v>
      </c>
      <c r="H27" s="333">
        <v>122</v>
      </c>
      <c r="I27" s="333">
        <v>386.00000000000006</v>
      </c>
      <c r="J27" s="333">
        <v>156</v>
      </c>
      <c r="K27" s="333">
        <v>400.00000000000017</v>
      </c>
      <c r="L27" s="333">
        <v>0</v>
      </c>
      <c r="M27" s="332"/>
      <c r="N27" s="333">
        <v>6</v>
      </c>
      <c r="O27" s="333">
        <v>18</v>
      </c>
      <c r="P27" s="333">
        <v>0</v>
      </c>
      <c r="Q27" s="332"/>
      <c r="R27" s="333">
        <v>336</v>
      </c>
      <c r="S27" s="334">
        <v>870.0000000000002</v>
      </c>
    </row>
    <row r="28" spans="1:19" ht="15">
      <c r="A28" s="504"/>
      <c r="B28" s="412"/>
      <c r="C28" s="295" t="s">
        <v>12</v>
      </c>
      <c r="D28" s="331">
        <v>38</v>
      </c>
      <c r="E28" s="333">
        <v>38</v>
      </c>
      <c r="F28" s="333">
        <v>14</v>
      </c>
      <c r="G28" s="333">
        <v>28</v>
      </c>
      <c r="H28" s="333">
        <v>122</v>
      </c>
      <c r="I28" s="333">
        <v>386.00000000000006</v>
      </c>
      <c r="J28" s="333">
        <v>156</v>
      </c>
      <c r="K28" s="333">
        <v>400.00000000000017</v>
      </c>
      <c r="L28" s="333">
        <v>0</v>
      </c>
      <c r="M28" s="332"/>
      <c r="N28" s="333">
        <v>6</v>
      </c>
      <c r="O28" s="333">
        <v>18</v>
      </c>
      <c r="P28" s="333">
        <v>0</v>
      </c>
      <c r="Q28" s="332"/>
      <c r="R28" s="333">
        <v>336</v>
      </c>
      <c r="S28" s="334">
        <v>870.0000000000002</v>
      </c>
    </row>
    <row r="29" spans="1:19" ht="15">
      <c r="A29" s="504"/>
      <c r="B29" s="412" t="s">
        <v>37</v>
      </c>
      <c r="C29" s="295" t="s">
        <v>650</v>
      </c>
      <c r="D29" s="331">
        <v>0</v>
      </c>
      <c r="E29" s="332"/>
      <c r="F29" s="333">
        <v>0</v>
      </c>
      <c r="G29" s="332"/>
      <c r="H29" s="333">
        <v>127</v>
      </c>
      <c r="I29" s="333">
        <v>381</v>
      </c>
      <c r="J29" s="333">
        <v>78</v>
      </c>
      <c r="K29" s="333">
        <v>234</v>
      </c>
      <c r="L29" s="333">
        <v>0</v>
      </c>
      <c r="M29" s="332"/>
      <c r="N29" s="333">
        <v>0</v>
      </c>
      <c r="O29" s="332"/>
      <c r="P29" s="333">
        <v>0</v>
      </c>
      <c r="Q29" s="332"/>
      <c r="R29" s="333">
        <v>205</v>
      </c>
      <c r="S29" s="334">
        <v>615</v>
      </c>
    </row>
    <row r="30" spans="1:19" ht="15">
      <c r="A30" s="504"/>
      <c r="B30" s="412"/>
      <c r="C30" s="295" t="s">
        <v>837</v>
      </c>
      <c r="D30" s="331">
        <v>150</v>
      </c>
      <c r="E30" s="333">
        <v>450</v>
      </c>
      <c r="F30" s="333">
        <v>122</v>
      </c>
      <c r="G30" s="333">
        <v>366</v>
      </c>
      <c r="H30" s="333">
        <v>289</v>
      </c>
      <c r="I30" s="333">
        <v>867</v>
      </c>
      <c r="J30" s="333">
        <v>0</v>
      </c>
      <c r="K30" s="332"/>
      <c r="L30" s="333">
        <v>0</v>
      </c>
      <c r="M30" s="332"/>
      <c r="N30" s="333">
        <v>0</v>
      </c>
      <c r="O30" s="332"/>
      <c r="P30" s="333">
        <v>0</v>
      </c>
      <c r="Q30" s="332"/>
      <c r="R30" s="333">
        <v>561</v>
      </c>
      <c r="S30" s="334">
        <v>1683</v>
      </c>
    </row>
    <row r="31" spans="1:19" ht="15">
      <c r="A31" s="504"/>
      <c r="B31" s="412"/>
      <c r="C31" s="295" t="s">
        <v>746</v>
      </c>
      <c r="D31" s="331">
        <v>0</v>
      </c>
      <c r="E31" s="332"/>
      <c r="F31" s="333">
        <v>15</v>
      </c>
      <c r="G31" s="333">
        <v>45</v>
      </c>
      <c r="H31" s="333">
        <v>0</v>
      </c>
      <c r="I31" s="332"/>
      <c r="J31" s="333">
        <v>5</v>
      </c>
      <c r="K31" s="333">
        <v>15</v>
      </c>
      <c r="L31" s="333">
        <v>0</v>
      </c>
      <c r="M31" s="332"/>
      <c r="N31" s="333">
        <v>0</v>
      </c>
      <c r="O31" s="332"/>
      <c r="P31" s="333">
        <v>0</v>
      </c>
      <c r="Q31" s="332"/>
      <c r="R31" s="333">
        <v>20</v>
      </c>
      <c r="S31" s="334">
        <v>60</v>
      </c>
    </row>
    <row r="32" spans="1:19" ht="15">
      <c r="A32" s="504"/>
      <c r="B32" s="412"/>
      <c r="C32" s="295" t="s">
        <v>745</v>
      </c>
      <c r="D32" s="331">
        <v>0</v>
      </c>
      <c r="E32" s="332"/>
      <c r="F32" s="333">
        <v>108</v>
      </c>
      <c r="G32" s="333">
        <v>302</v>
      </c>
      <c r="H32" s="333">
        <v>294</v>
      </c>
      <c r="I32" s="333">
        <v>909.0000000000001</v>
      </c>
      <c r="J32" s="333">
        <v>290</v>
      </c>
      <c r="K32" s="333">
        <v>768.0000000000003</v>
      </c>
      <c r="L32" s="333">
        <v>1</v>
      </c>
      <c r="M32" s="333">
        <v>1</v>
      </c>
      <c r="N32" s="333">
        <v>76</v>
      </c>
      <c r="O32" s="333">
        <v>228</v>
      </c>
      <c r="P32" s="333">
        <v>0</v>
      </c>
      <c r="Q32" s="332"/>
      <c r="R32" s="333">
        <v>769</v>
      </c>
      <c r="S32" s="334">
        <v>2207.9999999999995</v>
      </c>
    </row>
    <row r="33" spans="1:19" ht="15">
      <c r="A33" s="504"/>
      <c r="B33" s="412"/>
      <c r="C33" s="295" t="s">
        <v>12</v>
      </c>
      <c r="D33" s="331">
        <v>150</v>
      </c>
      <c r="E33" s="333">
        <v>450</v>
      </c>
      <c r="F33" s="333">
        <v>245</v>
      </c>
      <c r="G33" s="333">
        <v>713.0000000000005</v>
      </c>
      <c r="H33" s="333">
        <v>710</v>
      </c>
      <c r="I33" s="333">
        <v>2157.000000000001</v>
      </c>
      <c r="J33" s="333">
        <v>373</v>
      </c>
      <c r="K33" s="333">
        <v>1016.9999999999998</v>
      </c>
      <c r="L33" s="333">
        <v>1</v>
      </c>
      <c r="M33" s="333">
        <v>1</v>
      </c>
      <c r="N33" s="333">
        <v>76</v>
      </c>
      <c r="O33" s="333">
        <v>228</v>
      </c>
      <c r="P33" s="333">
        <v>0</v>
      </c>
      <c r="Q33" s="332"/>
      <c r="R33" s="333">
        <v>1555</v>
      </c>
      <c r="S33" s="334">
        <v>4565.999999999995</v>
      </c>
    </row>
    <row r="34" spans="1:19" ht="15">
      <c r="A34" s="504"/>
      <c r="B34" s="412" t="s">
        <v>40</v>
      </c>
      <c r="C34" s="295" t="s">
        <v>686</v>
      </c>
      <c r="D34" s="331">
        <v>1308</v>
      </c>
      <c r="E34" s="333">
        <v>2620.0000000000027</v>
      </c>
      <c r="F34" s="333">
        <v>0</v>
      </c>
      <c r="G34" s="332"/>
      <c r="H34" s="333">
        <v>39</v>
      </c>
      <c r="I34" s="333">
        <v>117</v>
      </c>
      <c r="J34" s="333">
        <v>79</v>
      </c>
      <c r="K34" s="333">
        <v>328.0000000000001</v>
      </c>
      <c r="L34" s="333">
        <v>0</v>
      </c>
      <c r="M34" s="332"/>
      <c r="N34" s="333">
        <v>0</v>
      </c>
      <c r="O34" s="332"/>
      <c r="P34" s="333">
        <v>0</v>
      </c>
      <c r="Q34" s="332"/>
      <c r="R34" s="333">
        <v>1426</v>
      </c>
      <c r="S34" s="334">
        <v>3065.0000000000014</v>
      </c>
    </row>
    <row r="35" spans="1:19" ht="15">
      <c r="A35" s="504"/>
      <c r="B35" s="412"/>
      <c r="C35" s="295" t="s">
        <v>856</v>
      </c>
      <c r="D35" s="331">
        <v>14</v>
      </c>
      <c r="E35" s="333">
        <v>56</v>
      </c>
      <c r="F35" s="333">
        <v>0</v>
      </c>
      <c r="G35" s="332"/>
      <c r="H35" s="333">
        <v>12</v>
      </c>
      <c r="I35" s="333">
        <v>36</v>
      </c>
      <c r="J35" s="333">
        <v>94</v>
      </c>
      <c r="K35" s="333">
        <v>304</v>
      </c>
      <c r="L35" s="333">
        <v>15</v>
      </c>
      <c r="M35" s="333">
        <v>50</v>
      </c>
      <c r="N35" s="333">
        <v>2</v>
      </c>
      <c r="O35" s="333">
        <v>6</v>
      </c>
      <c r="P35" s="333">
        <v>0</v>
      </c>
      <c r="Q35" s="332"/>
      <c r="R35" s="333">
        <v>137</v>
      </c>
      <c r="S35" s="334">
        <v>452.00000000000006</v>
      </c>
    </row>
    <row r="36" spans="1:19" ht="15">
      <c r="A36" s="504"/>
      <c r="B36" s="412"/>
      <c r="C36" s="295" t="s">
        <v>12</v>
      </c>
      <c r="D36" s="331">
        <v>1322</v>
      </c>
      <c r="E36" s="333">
        <v>2675.9999999999964</v>
      </c>
      <c r="F36" s="333">
        <v>0</v>
      </c>
      <c r="G36" s="332"/>
      <c r="H36" s="333">
        <v>51</v>
      </c>
      <c r="I36" s="333">
        <v>153</v>
      </c>
      <c r="J36" s="333">
        <v>173</v>
      </c>
      <c r="K36" s="333">
        <v>632</v>
      </c>
      <c r="L36" s="333">
        <v>15</v>
      </c>
      <c r="M36" s="333">
        <v>50</v>
      </c>
      <c r="N36" s="333">
        <v>2</v>
      </c>
      <c r="O36" s="333">
        <v>6</v>
      </c>
      <c r="P36" s="333">
        <v>0</v>
      </c>
      <c r="Q36" s="332"/>
      <c r="R36" s="333">
        <v>1563</v>
      </c>
      <c r="S36" s="334">
        <v>3516.999999999997</v>
      </c>
    </row>
    <row r="37" spans="1:19" ht="15">
      <c r="A37" s="504"/>
      <c r="B37" s="412" t="s">
        <v>43</v>
      </c>
      <c r="C37" s="295" t="s">
        <v>724</v>
      </c>
      <c r="D37" s="331">
        <v>0</v>
      </c>
      <c r="E37" s="332"/>
      <c r="F37" s="333">
        <v>0</v>
      </c>
      <c r="G37" s="332"/>
      <c r="H37" s="333">
        <v>0</v>
      </c>
      <c r="I37" s="332"/>
      <c r="J37" s="333">
        <v>0</v>
      </c>
      <c r="K37" s="332"/>
      <c r="L37" s="333">
        <v>1</v>
      </c>
      <c r="M37" s="333">
        <v>3</v>
      </c>
      <c r="N37" s="333">
        <v>0</v>
      </c>
      <c r="O37" s="332"/>
      <c r="P37" s="333">
        <v>0</v>
      </c>
      <c r="Q37" s="332"/>
      <c r="R37" s="333">
        <v>1</v>
      </c>
      <c r="S37" s="334">
        <v>3</v>
      </c>
    </row>
    <row r="38" spans="1:19" ht="15">
      <c r="A38" s="504"/>
      <c r="B38" s="412"/>
      <c r="C38" s="295" t="s">
        <v>12</v>
      </c>
      <c r="D38" s="331">
        <v>0</v>
      </c>
      <c r="E38" s="332"/>
      <c r="F38" s="333">
        <v>0</v>
      </c>
      <c r="G38" s="332"/>
      <c r="H38" s="333">
        <v>0</v>
      </c>
      <c r="I38" s="332"/>
      <c r="J38" s="333">
        <v>0</v>
      </c>
      <c r="K38" s="332"/>
      <c r="L38" s="333">
        <v>1</v>
      </c>
      <c r="M38" s="333">
        <v>3</v>
      </c>
      <c r="N38" s="333">
        <v>0</v>
      </c>
      <c r="O38" s="332"/>
      <c r="P38" s="333">
        <v>0</v>
      </c>
      <c r="Q38" s="332"/>
      <c r="R38" s="333">
        <v>1</v>
      </c>
      <c r="S38" s="334">
        <v>3</v>
      </c>
    </row>
    <row r="39" spans="1:19" ht="15">
      <c r="A39" s="504"/>
      <c r="B39" s="412" t="s">
        <v>46</v>
      </c>
      <c r="C39" s="295" t="s">
        <v>744</v>
      </c>
      <c r="D39" s="331">
        <v>0</v>
      </c>
      <c r="E39" s="332"/>
      <c r="F39" s="333">
        <v>0</v>
      </c>
      <c r="G39" s="332"/>
      <c r="H39" s="333">
        <v>0</v>
      </c>
      <c r="I39" s="332"/>
      <c r="J39" s="333">
        <v>35</v>
      </c>
      <c r="K39" s="333">
        <v>105</v>
      </c>
      <c r="L39" s="333">
        <v>27</v>
      </c>
      <c r="M39" s="333">
        <v>81</v>
      </c>
      <c r="N39" s="333">
        <v>16</v>
      </c>
      <c r="O39" s="333">
        <v>48</v>
      </c>
      <c r="P39" s="333">
        <v>0</v>
      </c>
      <c r="Q39" s="332"/>
      <c r="R39" s="333">
        <v>78</v>
      </c>
      <c r="S39" s="334">
        <v>234</v>
      </c>
    </row>
    <row r="40" spans="1:19" ht="15">
      <c r="A40" s="504"/>
      <c r="B40" s="412"/>
      <c r="C40" s="295" t="s">
        <v>743</v>
      </c>
      <c r="D40" s="331">
        <v>0</v>
      </c>
      <c r="E40" s="332"/>
      <c r="F40" s="333">
        <v>0</v>
      </c>
      <c r="G40" s="332"/>
      <c r="H40" s="333">
        <v>0</v>
      </c>
      <c r="I40" s="332"/>
      <c r="J40" s="333">
        <v>0</v>
      </c>
      <c r="K40" s="332"/>
      <c r="L40" s="333">
        <v>0</v>
      </c>
      <c r="M40" s="332"/>
      <c r="N40" s="333">
        <v>0</v>
      </c>
      <c r="O40" s="332"/>
      <c r="P40" s="333">
        <v>39</v>
      </c>
      <c r="Q40" s="333">
        <v>152</v>
      </c>
      <c r="R40" s="333">
        <v>39</v>
      </c>
      <c r="S40" s="334">
        <v>152</v>
      </c>
    </row>
    <row r="41" spans="1:19" ht="15">
      <c r="A41" s="504"/>
      <c r="B41" s="412"/>
      <c r="C41" s="295" t="s">
        <v>629</v>
      </c>
      <c r="D41" s="331">
        <v>3589</v>
      </c>
      <c r="E41" s="333">
        <v>11787.000000000013</v>
      </c>
      <c r="F41" s="333">
        <v>171</v>
      </c>
      <c r="G41" s="333">
        <v>457</v>
      </c>
      <c r="H41" s="333">
        <v>182</v>
      </c>
      <c r="I41" s="333">
        <v>606.0000000000001</v>
      </c>
      <c r="J41" s="333">
        <v>95</v>
      </c>
      <c r="K41" s="333">
        <v>285</v>
      </c>
      <c r="L41" s="333">
        <v>11</v>
      </c>
      <c r="M41" s="333">
        <v>15</v>
      </c>
      <c r="N41" s="333">
        <v>38</v>
      </c>
      <c r="O41" s="333">
        <v>112</v>
      </c>
      <c r="P41" s="333">
        <v>13</v>
      </c>
      <c r="Q41" s="333">
        <v>42</v>
      </c>
      <c r="R41" s="333">
        <v>4099</v>
      </c>
      <c r="S41" s="334">
        <v>13303.999999999989</v>
      </c>
    </row>
    <row r="42" spans="1:19" ht="15">
      <c r="A42" s="504"/>
      <c r="B42" s="412"/>
      <c r="C42" s="295" t="s">
        <v>742</v>
      </c>
      <c r="D42" s="331">
        <v>0</v>
      </c>
      <c r="E42" s="332"/>
      <c r="F42" s="333">
        <v>0</v>
      </c>
      <c r="G42" s="332"/>
      <c r="H42" s="333">
        <v>0</v>
      </c>
      <c r="I42" s="332"/>
      <c r="J42" s="333">
        <v>29</v>
      </c>
      <c r="K42" s="333">
        <v>87</v>
      </c>
      <c r="L42" s="333">
        <v>20</v>
      </c>
      <c r="M42" s="333">
        <v>60</v>
      </c>
      <c r="N42" s="333">
        <v>33</v>
      </c>
      <c r="O42" s="333">
        <v>99</v>
      </c>
      <c r="P42" s="333">
        <v>0</v>
      </c>
      <c r="Q42" s="332"/>
      <c r="R42" s="333">
        <v>82</v>
      </c>
      <c r="S42" s="334">
        <v>246</v>
      </c>
    </row>
    <row r="43" spans="1:19" ht="15">
      <c r="A43" s="504"/>
      <c r="B43" s="412"/>
      <c r="C43" s="295" t="s">
        <v>12</v>
      </c>
      <c r="D43" s="331">
        <v>3589</v>
      </c>
      <c r="E43" s="333">
        <v>11787.000000000013</v>
      </c>
      <c r="F43" s="333">
        <v>171</v>
      </c>
      <c r="G43" s="333">
        <v>457</v>
      </c>
      <c r="H43" s="333">
        <v>182</v>
      </c>
      <c r="I43" s="333">
        <v>606.0000000000001</v>
      </c>
      <c r="J43" s="333">
        <v>159</v>
      </c>
      <c r="K43" s="333">
        <v>477</v>
      </c>
      <c r="L43" s="333">
        <v>58</v>
      </c>
      <c r="M43" s="333">
        <v>156</v>
      </c>
      <c r="N43" s="333">
        <v>87</v>
      </c>
      <c r="O43" s="333">
        <v>259</v>
      </c>
      <c r="P43" s="333">
        <v>52</v>
      </c>
      <c r="Q43" s="333">
        <v>194</v>
      </c>
      <c r="R43" s="333">
        <v>4298</v>
      </c>
      <c r="S43" s="334">
        <v>13935.999999999995</v>
      </c>
    </row>
    <row r="44" spans="1:19" ht="15">
      <c r="A44" s="504"/>
      <c r="B44" s="412" t="s">
        <v>741</v>
      </c>
      <c r="C44" s="295" t="s">
        <v>740</v>
      </c>
      <c r="D44" s="331">
        <v>37</v>
      </c>
      <c r="E44" s="333">
        <v>72</v>
      </c>
      <c r="F44" s="333">
        <v>27</v>
      </c>
      <c r="G44" s="333">
        <v>54</v>
      </c>
      <c r="H44" s="333">
        <v>36</v>
      </c>
      <c r="I44" s="333">
        <v>88</v>
      </c>
      <c r="J44" s="333">
        <v>18</v>
      </c>
      <c r="K44" s="333">
        <v>54</v>
      </c>
      <c r="L44" s="333">
        <v>0</v>
      </c>
      <c r="M44" s="332"/>
      <c r="N44" s="333">
        <v>0</v>
      </c>
      <c r="O44" s="332"/>
      <c r="P44" s="333">
        <v>0</v>
      </c>
      <c r="Q44" s="332"/>
      <c r="R44" s="333">
        <v>118</v>
      </c>
      <c r="S44" s="334">
        <v>267.9999999999999</v>
      </c>
    </row>
    <row r="45" spans="1:19" ht="15">
      <c r="A45" s="504"/>
      <c r="B45" s="412"/>
      <c r="C45" s="295" t="s">
        <v>12</v>
      </c>
      <c r="D45" s="331">
        <v>37</v>
      </c>
      <c r="E45" s="333">
        <v>72</v>
      </c>
      <c r="F45" s="333">
        <v>27</v>
      </c>
      <c r="G45" s="333">
        <v>54</v>
      </c>
      <c r="H45" s="333">
        <v>36</v>
      </c>
      <c r="I45" s="333">
        <v>88</v>
      </c>
      <c r="J45" s="333">
        <v>18</v>
      </c>
      <c r="K45" s="333">
        <v>54</v>
      </c>
      <c r="L45" s="333">
        <v>0</v>
      </c>
      <c r="M45" s="332"/>
      <c r="N45" s="333">
        <v>0</v>
      </c>
      <c r="O45" s="332"/>
      <c r="P45" s="333">
        <v>0</v>
      </c>
      <c r="Q45" s="332"/>
      <c r="R45" s="333">
        <v>118</v>
      </c>
      <c r="S45" s="334">
        <v>267.9999999999999</v>
      </c>
    </row>
    <row r="46" spans="1:19" ht="15">
      <c r="A46" s="504"/>
      <c r="B46" s="412" t="s">
        <v>50</v>
      </c>
      <c r="C46" s="295" t="s">
        <v>739</v>
      </c>
      <c r="D46" s="331">
        <v>961</v>
      </c>
      <c r="E46" s="333">
        <v>2077.000000000002</v>
      </c>
      <c r="F46" s="333">
        <v>10</v>
      </c>
      <c r="G46" s="333">
        <v>30</v>
      </c>
      <c r="H46" s="333">
        <v>0</v>
      </c>
      <c r="I46" s="332"/>
      <c r="J46" s="333">
        <v>2</v>
      </c>
      <c r="K46" s="333">
        <v>4</v>
      </c>
      <c r="L46" s="333">
        <v>0</v>
      </c>
      <c r="M46" s="332"/>
      <c r="N46" s="333">
        <v>0</v>
      </c>
      <c r="O46" s="332"/>
      <c r="P46" s="333">
        <v>0</v>
      </c>
      <c r="Q46" s="332"/>
      <c r="R46" s="333">
        <v>973</v>
      </c>
      <c r="S46" s="334">
        <v>2110.9999999999973</v>
      </c>
    </row>
    <row r="47" spans="1:19" ht="15">
      <c r="A47" s="504"/>
      <c r="B47" s="412"/>
      <c r="C47" s="295" t="s">
        <v>621</v>
      </c>
      <c r="D47" s="331">
        <v>22</v>
      </c>
      <c r="E47" s="333">
        <v>88</v>
      </c>
      <c r="F47" s="333">
        <v>815</v>
      </c>
      <c r="G47" s="333">
        <v>1648.0000000000027</v>
      </c>
      <c r="H47" s="333">
        <v>121</v>
      </c>
      <c r="I47" s="333">
        <v>236</v>
      </c>
      <c r="J47" s="333">
        <v>22</v>
      </c>
      <c r="K47" s="333">
        <v>53</v>
      </c>
      <c r="L47" s="333">
        <v>0</v>
      </c>
      <c r="M47" s="332"/>
      <c r="N47" s="333">
        <v>0</v>
      </c>
      <c r="O47" s="332"/>
      <c r="P47" s="333">
        <v>0</v>
      </c>
      <c r="Q47" s="332"/>
      <c r="R47" s="333">
        <v>980</v>
      </c>
      <c r="S47" s="334">
        <v>2025.0000000000014</v>
      </c>
    </row>
    <row r="48" spans="1:19" ht="15">
      <c r="A48" s="504"/>
      <c r="B48" s="412"/>
      <c r="C48" s="295" t="s">
        <v>12</v>
      </c>
      <c r="D48" s="331">
        <v>983</v>
      </c>
      <c r="E48" s="333">
        <v>2164.9999999999995</v>
      </c>
      <c r="F48" s="333">
        <v>825</v>
      </c>
      <c r="G48" s="333">
        <v>1677.999999999999</v>
      </c>
      <c r="H48" s="333">
        <v>121</v>
      </c>
      <c r="I48" s="333">
        <v>236</v>
      </c>
      <c r="J48" s="333">
        <v>24</v>
      </c>
      <c r="K48" s="333">
        <v>57</v>
      </c>
      <c r="L48" s="333">
        <v>0</v>
      </c>
      <c r="M48" s="332"/>
      <c r="N48" s="333">
        <v>0</v>
      </c>
      <c r="O48" s="332"/>
      <c r="P48" s="333">
        <v>0</v>
      </c>
      <c r="Q48" s="332"/>
      <c r="R48" s="333">
        <v>1953</v>
      </c>
      <c r="S48" s="334">
        <v>4135.999999999996</v>
      </c>
    </row>
    <row r="49" spans="1:19" ht="15">
      <c r="A49" s="293" t="s">
        <v>376</v>
      </c>
      <c r="B49" s="412"/>
      <c r="C49" s="413"/>
      <c r="D49" s="331">
        <v>12949</v>
      </c>
      <c r="E49" s="333">
        <v>31804.000000000044</v>
      </c>
      <c r="F49" s="333">
        <v>4136</v>
      </c>
      <c r="G49" s="333">
        <v>9231.000000000007</v>
      </c>
      <c r="H49" s="333">
        <v>3842</v>
      </c>
      <c r="I49" s="333">
        <v>10218.999999999976</v>
      </c>
      <c r="J49" s="333">
        <v>2922</v>
      </c>
      <c r="K49" s="333">
        <v>7703.000000000006</v>
      </c>
      <c r="L49" s="333">
        <v>123</v>
      </c>
      <c r="M49" s="333">
        <v>321</v>
      </c>
      <c r="N49" s="333">
        <v>568</v>
      </c>
      <c r="O49" s="333">
        <v>1656.000000000001</v>
      </c>
      <c r="P49" s="333">
        <v>138</v>
      </c>
      <c r="Q49" s="333">
        <v>451.00000000000006</v>
      </c>
      <c r="R49" s="333">
        <v>24678</v>
      </c>
      <c r="S49" s="334">
        <v>61385.0000000002</v>
      </c>
    </row>
    <row r="50" spans="1:19" ht="15">
      <c r="A50" s="504" t="s">
        <v>131</v>
      </c>
      <c r="B50" s="412" t="s">
        <v>33</v>
      </c>
      <c r="C50" s="295" t="s">
        <v>738</v>
      </c>
      <c r="D50" s="331">
        <v>141</v>
      </c>
      <c r="E50" s="333">
        <v>423</v>
      </c>
      <c r="F50" s="333">
        <v>406</v>
      </c>
      <c r="G50" s="333">
        <v>1218</v>
      </c>
      <c r="H50" s="333">
        <v>540</v>
      </c>
      <c r="I50" s="333">
        <v>1620</v>
      </c>
      <c r="J50" s="333">
        <v>389</v>
      </c>
      <c r="K50" s="333">
        <v>1232.999999999999</v>
      </c>
      <c r="L50" s="333">
        <v>46</v>
      </c>
      <c r="M50" s="333">
        <v>138</v>
      </c>
      <c r="N50" s="333">
        <v>15</v>
      </c>
      <c r="O50" s="333">
        <v>45</v>
      </c>
      <c r="P50" s="333">
        <v>0</v>
      </c>
      <c r="Q50" s="332"/>
      <c r="R50" s="333">
        <v>1537</v>
      </c>
      <c r="S50" s="334">
        <v>4677.000000000002</v>
      </c>
    </row>
    <row r="51" spans="1:19" ht="15">
      <c r="A51" s="504"/>
      <c r="B51" s="412"/>
      <c r="C51" s="295" t="s">
        <v>737</v>
      </c>
      <c r="D51" s="331">
        <v>0</v>
      </c>
      <c r="E51" s="332"/>
      <c r="F51" s="333">
        <v>8</v>
      </c>
      <c r="G51" s="333">
        <v>24</v>
      </c>
      <c r="H51" s="333">
        <v>0</v>
      </c>
      <c r="I51" s="332"/>
      <c r="J51" s="333">
        <v>24</v>
      </c>
      <c r="K51" s="333">
        <v>72</v>
      </c>
      <c r="L51" s="333">
        <v>0</v>
      </c>
      <c r="M51" s="332"/>
      <c r="N51" s="333">
        <v>0</v>
      </c>
      <c r="O51" s="332"/>
      <c r="P51" s="333">
        <v>0</v>
      </c>
      <c r="Q51" s="332"/>
      <c r="R51" s="333">
        <v>32</v>
      </c>
      <c r="S51" s="334">
        <v>96</v>
      </c>
    </row>
    <row r="52" spans="1:19" ht="15">
      <c r="A52" s="504"/>
      <c r="B52" s="412"/>
      <c r="C52" s="295" t="s">
        <v>12</v>
      </c>
      <c r="D52" s="331">
        <v>141</v>
      </c>
      <c r="E52" s="333">
        <v>423</v>
      </c>
      <c r="F52" s="333">
        <v>414</v>
      </c>
      <c r="G52" s="333">
        <v>1242</v>
      </c>
      <c r="H52" s="333">
        <v>540</v>
      </c>
      <c r="I52" s="333">
        <v>1620</v>
      </c>
      <c r="J52" s="333">
        <v>413</v>
      </c>
      <c r="K52" s="333">
        <v>1304.9999999999998</v>
      </c>
      <c r="L52" s="333">
        <v>46</v>
      </c>
      <c r="M52" s="333">
        <v>138</v>
      </c>
      <c r="N52" s="333">
        <v>15</v>
      </c>
      <c r="O52" s="333">
        <v>45</v>
      </c>
      <c r="P52" s="333">
        <v>0</v>
      </c>
      <c r="Q52" s="332"/>
      <c r="R52" s="333">
        <v>1569</v>
      </c>
      <c r="S52" s="334">
        <v>4773.000000000001</v>
      </c>
    </row>
    <row r="53" spans="1:19" ht="15">
      <c r="A53" s="504"/>
      <c r="B53" s="412" t="s">
        <v>41</v>
      </c>
      <c r="C53" s="295" t="s">
        <v>736</v>
      </c>
      <c r="D53" s="331">
        <v>0</v>
      </c>
      <c r="E53" s="332"/>
      <c r="F53" s="333">
        <v>43</v>
      </c>
      <c r="G53" s="333">
        <v>86</v>
      </c>
      <c r="H53" s="333">
        <v>196</v>
      </c>
      <c r="I53" s="333">
        <v>588</v>
      </c>
      <c r="J53" s="333">
        <v>259</v>
      </c>
      <c r="K53" s="333">
        <v>777</v>
      </c>
      <c r="L53" s="333">
        <v>3</v>
      </c>
      <c r="M53" s="333">
        <v>9</v>
      </c>
      <c r="N53" s="333">
        <v>0</v>
      </c>
      <c r="O53" s="332"/>
      <c r="P53" s="333">
        <v>0</v>
      </c>
      <c r="Q53" s="332"/>
      <c r="R53" s="333">
        <v>501</v>
      </c>
      <c r="S53" s="334">
        <v>1460.000000000001</v>
      </c>
    </row>
    <row r="54" spans="1:19" ht="15">
      <c r="A54" s="504"/>
      <c r="B54" s="412"/>
      <c r="C54" s="295" t="s">
        <v>735</v>
      </c>
      <c r="D54" s="331">
        <v>0</v>
      </c>
      <c r="E54" s="332"/>
      <c r="F54" s="333">
        <v>0</v>
      </c>
      <c r="G54" s="332"/>
      <c r="H54" s="333">
        <v>339</v>
      </c>
      <c r="I54" s="333">
        <v>852.0000000000002</v>
      </c>
      <c r="J54" s="333">
        <v>98</v>
      </c>
      <c r="K54" s="333">
        <v>260.0000000000001</v>
      </c>
      <c r="L54" s="333">
        <v>0</v>
      </c>
      <c r="M54" s="332"/>
      <c r="N54" s="333">
        <v>0</v>
      </c>
      <c r="O54" s="332"/>
      <c r="P54" s="333">
        <v>0</v>
      </c>
      <c r="Q54" s="332"/>
      <c r="R54" s="333">
        <v>437</v>
      </c>
      <c r="S54" s="334">
        <v>1112.0000000000005</v>
      </c>
    </row>
    <row r="55" spans="1:19" ht="15">
      <c r="A55" s="504"/>
      <c r="B55" s="412"/>
      <c r="C55" s="295" t="s">
        <v>734</v>
      </c>
      <c r="D55" s="331">
        <v>0</v>
      </c>
      <c r="E55" s="332"/>
      <c r="F55" s="333">
        <v>0</v>
      </c>
      <c r="G55" s="332"/>
      <c r="H55" s="333">
        <v>191</v>
      </c>
      <c r="I55" s="333">
        <v>573</v>
      </c>
      <c r="J55" s="333">
        <v>163</v>
      </c>
      <c r="K55" s="333">
        <v>525.0000000000001</v>
      </c>
      <c r="L55" s="333">
        <v>0</v>
      </c>
      <c r="M55" s="332"/>
      <c r="N55" s="333">
        <v>0</v>
      </c>
      <c r="O55" s="332"/>
      <c r="P55" s="333">
        <v>0</v>
      </c>
      <c r="Q55" s="332"/>
      <c r="R55" s="333">
        <v>354</v>
      </c>
      <c r="S55" s="334">
        <v>1098.0000000000007</v>
      </c>
    </row>
    <row r="56" spans="1:19" ht="15">
      <c r="A56" s="504"/>
      <c r="B56" s="412"/>
      <c r="C56" s="295" t="s">
        <v>733</v>
      </c>
      <c r="D56" s="331">
        <v>0</v>
      </c>
      <c r="E56" s="332"/>
      <c r="F56" s="333">
        <v>0</v>
      </c>
      <c r="G56" s="332"/>
      <c r="H56" s="333">
        <v>446</v>
      </c>
      <c r="I56" s="333">
        <v>1100.000000000001</v>
      </c>
      <c r="J56" s="333">
        <v>326</v>
      </c>
      <c r="K56" s="333">
        <v>1320.0000000000005</v>
      </c>
      <c r="L56" s="333">
        <v>0</v>
      </c>
      <c r="M56" s="332"/>
      <c r="N56" s="333">
        <v>36</v>
      </c>
      <c r="O56" s="333">
        <v>120.00000000000003</v>
      </c>
      <c r="P56" s="333">
        <v>1</v>
      </c>
      <c r="Q56" s="333">
        <v>3</v>
      </c>
      <c r="R56" s="333">
        <v>809</v>
      </c>
      <c r="S56" s="334">
        <v>2542.9999999999986</v>
      </c>
    </row>
    <row r="57" spans="1:19" ht="15">
      <c r="A57" s="504"/>
      <c r="B57" s="412"/>
      <c r="C57" s="295" t="s">
        <v>732</v>
      </c>
      <c r="D57" s="331">
        <v>0</v>
      </c>
      <c r="E57" s="332"/>
      <c r="F57" s="333">
        <v>0</v>
      </c>
      <c r="G57" s="332"/>
      <c r="H57" s="333">
        <v>0</v>
      </c>
      <c r="I57" s="332"/>
      <c r="J57" s="333">
        <v>0</v>
      </c>
      <c r="K57" s="332"/>
      <c r="L57" s="333">
        <v>0</v>
      </c>
      <c r="M57" s="332"/>
      <c r="N57" s="333">
        <v>32</v>
      </c>
      <c r="O57" s="333">
        <v>94</v>
      </c>
      <c r="P57" s="333">
        <v>61</v>
      </c>
      <c r="Q57" s="333">
        <v>186.00000000000003</v>
      </c>
      <c r="R57" s="333">
        <v>93</v>
      </c>
      <c r="S57" s="334">
        <v>280</v>
      </c>
    </row>
    <row r="58" spans="1:19" ht="15">
      <c r="A58" s="504"/>
      <c r="B58" s="412"/>
      <c r="C58" s="295" t="s">
        <v>731</v>
      </c>
      <c r="D58" s="331">
        <v>1405</v>
      </c>
      <c r="E58" s="333">
        <v>2109.0000000000014</v>
      </c>
      <c r="F58" s="333">
        <v>40</v>
      </c>
      <c r="G58" s="333">
        <v>120</v>
      </c>
      <c r="H58" s="333">
        <v>624</v>
      </c>
      <c r="I58" s="333">
        <v>1872</v>
      </c>
      <c r="J58" s="333">
        <v>716</v>
      </c>
      <c r="K58" s="333">
        <v>2175.999999999998</v>
      </c>
      <c r="L58" s="333">
        <v>0</v>
      </c>
      <c r="M58" s="332"/>
      <c r="N58" s="333">
        <v>22</v>
      </c>
      <c r="O58" s="333">
        <v>68</v>
      </c>
      <c r="P58" s="333">
        <v>0</v>
      </c>
      <c r="Q58" s="332"/>
      <c r="R58" s="333">
        <v>2807</v>
      </c>
      <c r="S58" s="334">
        <v>6344.999999999981</v>
      </c>
    </row>
    <row r="59" spans="1:19" ht="15">
      <c r="A59" s="504"/>
      <c r="B59" s="412"/>
      <c r="C59" s="295" t="s">
        <v>730</v>
      </c>
      <c r="D59" s="331">
        <v>0</v>
      </c>
      <c r="E59" s="332"/>
      <c r="F59" s="333">
        <v>0</v>
      </c>
      <c r="G59" s="332"/>
      <c r="H59" s="333">
        <v>0</v>
      </c>
      <c r="I59" s="332"/>
      <c r="J59" s="333">
        <v>0</v>
      </c>
      <c r="K59" s="332"/>
      <c r="L59" s="333">
        <v>14</v>
      </c>
      <c r="M59" s="333">
        <v>42</v>
      </c>
      <c r="N59" s="333">
        <v>65</v>
      </c>
      <c r="O59" s="333">
        <v>191</v>
      </c>
      <c r="P59" s="333">
        <v>6</v>
      </c>
      <c r="Q59" s="333">
        <v>18</v>
      </c>
      <c r="R59" s="333">
        <v>85</v>
      </c>
      <c r="S59" s="334">
        <v>251.00000000000006</v>
      </c>
    </row>
    <row r="60" spans="1:19" ht="15">
      <c r="A60" s="504"/>
      <c r="B60" s="412"/>
      <c r="C60" s="295" t="s">
        <v>729</v>
      </c>
      <c r="D60" s="331">
        <v>0</v>
      </c>
      <c r="E60" s="332"/>
      <c r="F60" s="333">
        <v>0</v>
      </c>
      <c r="G60" s="332"/>
      <c r="H60" s="333">
        <v>309</v>
      </c>
      <c r="I60" s="333">
        <v>927</v>
      </c>
      <c r="J60" s="333">
        <v>192</v>
      </c>
      <c r="K60" s="333">
        <v>657.0000000000001</v>
      </c>
      <c r="L60" s="333">
        <v>0</v>
      </c>
      <c r="M60" s="332"/>
      <c r="N60" s="333">
        <v>0</v>
      </c>
      <c r="O60" s="332"/>
      <c r="P60" s="333">
        <v>0</v>
      </c>
      <c r="Q60" s="332"/>
      <c r="R60" s="333">
        <v>501</v>
      </c>
      <c r="S60" s="334">
        <v>1583.9999999999989</v>
      </c>
    </row>
    <row r="61" spans="1:19" ht="15">
      <c r="A61" s="504"/>
      <c r="B61" s="412"/>
      <c r="C61" s="295" t="s">
        <v>728</v>
      </c>
      <c r="D61" s="331">
        <v>1350</v>
      </c>
      <c r="E61" s="333">
        <v>1460.000000000001</v>
      </c>
      <c r="F61" s="333">
        <v>146</v>
      </c>
      <c r="G61" s="333">
        <v>219</v>
      </c>
      <c r="H61" s="333">
        <v>359</v>
      </c>
      <c r="I61" s="333">
        <v>1066.9999999999998</v>
      </c>
      <c r="J61" s="333">
        <v>114</v>
      </c>
      <c r="K61" s="333">
        <v>318</v>
      </c>
      <c r="L61" s="333">
        <v>2</v>
      </c>
      <c r="M61" s="333">
        <v>6</v>
      </c>
      <c r="N61" s="333">
        <v>8</v>
      </c>
      <c r="O61" s="333">
        <v>20</v>
      </c>
      <c r="P61" s="333">
        <v>2</v>
      </c>
      <c r="Q61" s="333">
        <v>6</v>
      </c>
      <c r="R61" s="333">
        <v>1981</v>
      </c>
      <c r="S61" s="334">
        <v>3095.9999999999995</v>
      </c>
    </row>
    <row r="62" spans="1:19" ht="15">
      <c r="A62" s="504"/>
      <c r="B62" s="412"/>
      <c r="C62" s="295" t="s">
        <v>12</v>
      </c>
      <c r="D62" s="331">
        <v>2755</v>
      </c>
      <c r="E62" s="333">
        <v>3568.999999999992</v>
      </c>
      <c r="F62" s="333">
        <v>229</v>
      </c>
      <c r="G62" s="333">
        <v>425.00000000000017</v>
      </c>
      <c r="H62" s="333">
        <v>2464</v>
      </c>
      <c r="I62" s="333">
        <v>6979.0000000000055</v>
      </c>
      <c r="J62" s="333">
        <v>1868</v>
      </c>
      <c r="K62" s="333">
        <v>6033.0000000000055</v>
      </c>
      <c r="L62" s="333">
        <v>19</v>
      </c>
      <c r="M62" s="333">
        <v>57</v>
      </c>
      <c r="N62" s="333">
        <v>163</v>
      </c>
      <c r="O62" s="333">
        <v>493.00000000000017</v>
      </c>
      <c r="P62" s="333">
        <v>70</v>
      </c>
      <c r="Q62" s="333">
        <v>213.00000000000009</v>
      </c>
      <c r="R62" s="333">
        <v>7568</v>
      </c>
      <c r="S62" s="334">
        <v>17768.99999999999</v>
      </c>
    </row>
    <row r="63" spans="1:19" ht="15">
      <c r="A63" s="504"/>
      <c r="B63" s="412" t="s">
        <v>43</v>
      </c>
      <c r="C63" s="295" t="s">
        <v>727</v>
      </c>
      <c r="D63" s="331">
        <v>0</v>
      </c>
      <c r="E63" s="332"/>
      <c r="F63" s="333">
        <v>46</v>
      </c>
      <c r="G63" s="333">
        <v>138</v>
      </c>
      <c r="H63" s="333">
        <v>159</v>
      </c>
      <c r="I63" s="333">
        <v>477</v>
      </c>
      <c r="J63" s="333">
        <v>287</v>
      </c>
      <c r="K63" s="333">
        <v>861</v>
      </c>
      <c r="L63" s="333">
        <v>0</v>
      </c>
      <c r="M63" s="332"/>
      <c r="N63" s="333">
        <v>0</v>
      </c>
      <c r="O63" s="332"/>
      <c r="P63" s="333">
        <v>0</v>
      </c>
      <c r="Q63" s="332"/>
      <c r="R63" s="333">
        <v>492</v>
      </c>
      <c r="S63" s="334">
        <v>1476</v>
      </c>
    </row>
    <row r="64" spans="1:19" ht="15">
      <c r="A64" s="504"/>
      <c r="B64" s="412"/>
      <c r="C64" s="295" t="s">
        <v>973</v>
      </c>
      <c r="D64" s="331">
        <v>0</v>
      </c>
      <c r="E64" s="332"/>
      <c r="F64" s="333">
        <v>9</v>
      </c>
      <c r="G64" s="333">
        <v>27</v>
      </c>
      <c r="H64" s="333">
        <v>0</v>
      </c>
      <c r="I64" s="332"/>
      <c r="J64" s="333">
        <v>8</v>
      </c>
      <c r="K64" s="333">
        <v>24</v>
      </c>
      <c r="L64" s="333">
        <v>2</v>
      </c>
      <c r="M64" s="333">
        <v>6</v>
      </c>
      <c r="N64" s="333">
        <v>0</v>
      </c>
      <c r="O64" s="332"/>
      <c r="P64" s="333">
        <v>0</v>
      </c>
      <c r="Q64" s="332"/>
      <c r="R64" s="333">
        <v>19</v>
      </c>
      <c r="S64" s="334">
        <v>57</v>
      </c>
    </row>
    <row r="65" spans="1:19" ht="15">
      <c r="A65" s="504"/>
      <c r="B65" s="412"/>
      <c r="C65" s="295" t="s">
        <v>726</v>
      </c>
      <c r="D65" s="331">
        <v>102</v>
      </c>
      <c r="E65" s="333">
        <v>102</v>
      </c>
      <c r="F65" s="333">
        <v>0</v>
      </c>
      <c r="G65" s="332"/>
      <c r="H65" s="333">
        <v>0</v>
      </c>
      <c r="I65" s="332"/>
      <c r="J65" s="333">
        <v>188</v>
      </c>
      <c r="K65" s="333">
        <v>524</v>
      </c>
      <c r="L65" s="333">
        <v>1</v>
      </c>
      <c r="M65" s="333">
        <v>3</v>
      </c>
      <c r="N65" s="333">
        <v>6</v>
      </c>
      <c r="O65" s="333">
        <v>18</v>
      </c>
      <c r="P65" s="333">
        <v>0</v>
      </c>
      <c r="Q65" s="332"/>
      <c r="R65" s="333">
        <v>297</v>
      </c>
      <c r="S65" s="334">
        <v>647.0000000000003</v>
      </c>
    </row>
    <row r="66" spans="1:19" ht="15">
      <c r="A66" s="504"/>
      <c r="B66" s="412"/>
      <c r="C66" s="295" t="s">
        <v>725</v>
      </c>
      <c r="D66" s="331">
        <v>0</v>
      </c>
      <c r="E66" s="332"/>
      <c r="F66" s="333">
        <v>0</v>
      </c>
      <c r="G66" s="332"/>
      <c r="H66" s="333">
        <v>73</v>
      </c>
      <c r="I66" s="333">
        <v>219</v>
      </c>
      <c r="J66" s="333">
        <v>54</v>
      </c>
      <c r="K66" s="333">
        <v>162</v>
      </c>
      <c r="L66" s="333">
        <v>0</v>
      </c>
      <c r="M66" s="332"/>
      <c r="N66" s="333">
        <v>0</v>
      </c>
      <c r="O66" s="332"/>
      <c r="P66" s="333">
        <v>0</v>
      </c>
      <c r="Q66" s="332"/>
      <c r="R66" s="333">
        <v>127</v>
      </c>
      <c r="S66" s="334">
        <v>381</v>
      </c>
    </row>
    <row r="67" spans="1:19" ht="15">
      <c r="A67" s="504"/>
      <c r="B67" s="412"/>
      <c r="C67" s="295" t="s">
        <v>724</v>
      </c>
      <c r="D67" s="331">
        <v>208</v>
      </c>
      <c r="E67" s="333">
        <v>624</v>
      </c>
      <c r="F67" s="333">
        <v>171</v>
      </c>
      <c r="G67" s="333">
        <v>513</v>
      </c>
      <c r="H67" s="333">
        <v>184</v>
      </c>
      <c r="I67" s="333">
        <v>552</v>
      </c>
      <c r="J67" s="333">
        <v>360</v>
      </c>
      <c r="K67" s="333">
        <v>1131.0000000000005</v>
      </c>
      <c r="L67" s="333">
        <v>0</v>
      </c>
      <c r="M67" s="332"/>
      <c r="N67" s="333">
        <v>0</v>
      </c>
      <c r="O67" s="332"/>
      <c r="P67" s="333">
        <v>0</v>
      </c>
      <c r="Q67" s="332"/>
      <c r="R67" s="333">
        <v>923</v>
      </c>
      <c r="S67" s="334">
        <v>2820</v>
      </c>
    </row>
    <row r="68" spans="1:19" ht="15">
      <c r="A68" s="504"/>
      <c r="B68" s="412"/>
      <c r="C68" s="295" t="s">
        <v>723</v>
      </c>
      <c r="D68" s="331">
        <v>56</v>
      </c>
      <c r="E68" s="333">
        <v>168</v>
      </c>
      <c r="F68" s="333">
        <v>134</v>
      </c>
      <c r="G68" s="333">
        <v>239.99999999999986</v>
      </c>
      <c r="H68" s="333">
        <v>51</v>
      </c>
      <c r="I68" s="333">
        <v>153</v>
      </c>
      <c r="J68" s="333">
        <v>124</v>
      </c>
      <c r="K68" s="333">
        <v>372</v>
      </c>
      <c r="L68" s="333">
        <v>0</v>
      </c>
      <c r="M68" s="332"/>
      <c r="N68" s="333">
        <v>0</v>
      </c>
      <c r="O68" s="332"/>
      <c r="P68" s="333">
        <v>0</v>
      </c>
      <c r="Q68" s="332"/>
      <c r="R68" s="333">
        <v>365</v>
      </c>
      <c r="S68" s="334">
        <v>932.9999999999998</v>
      </c>
    </row>
    <row r="69" spans="1:19" ht="15">
      <c r="A69" s="504"/>
      <c r="B69" s="412"/>
      <c r="C69" s="295" t="s">
        <v>12</v>
      </c>
      <c r="D69" s="331">
        <v>366</v>
      </c>
      <c r="E69" s="333">
        <v>893.9999999999998</v>
      </c>
      <c r="F69" s="333">
        <v>360</v>
      </c>
      <c r="G69" s="333">
        <v>918.0000000000001</v>
      </c>
      <c r="H69" s="333">
        <v>467</v>
      </c>
      <c r="I69" s="333">
        <v>1401</v>
      </c>
      <c r="J69" s="333">
        <v>1021</v>
      </c>
      <c r="K69" s="333">
        <v>3074.000000000002</v>
      </c>
      <c r="L69" s="333">
        <v>3</v>
      </c>
      <c r="M69" s="333">
        <v>9</v>
      </c>
      <c r="N69" s="333">
        <v>6</v>
      </c>
      <c r="O69" s="333">
        <v>18</v>
      </c>
      <c r="P69" s="333">
        <v>0</v>
      </c>
      <c r="Q69" s="332"/>
      <c r="R69" s="333">
        <v>2223</v>
      </c>
      <c r="S69" s="334">
        <v>6313.999999999994</v>
      </c>
    </row>
    <row r="70" spans="1:19" ht="15">
      <c r="A70" s="504"/>
      <c r="B70" s="412" t="s">
        <v>48</v>
      </c>
      <c r="C70" s="295" t="s">
        <v>626</v>
      </c>
      <c r="D70" s="331">
        <v>0</v>
      </c>
      <c r="E70" s="332"/>
      <c r="F70" s="333">
        <v>0</v>
      </c>
      <c r="G70" s="332"/>
      <c r="H70" s="333">
        <v>946</v>
      </c>
      <c r="I70" s="333">
        <v>2728</v>
      </c>
      <c r="J70" s="333">
        <v>609</v>
      </c>
      <c r="K70" s="333">
        <v>2020.0000000000002</v>
      </c>
      <c r="L70" s="333">
        <v>0</v>
      </c>
      <c r="M70" s="332"/>
      <c r="N70" s="333">
        <v>130</v>
      </c>
      <c r="O70" s="333">
        <v>381.99999999999983</v>
      </c>
      <c r="P70" s="333">
        <v>0</v>
      </c>
      <c r="Q70" s="332"/>
      <c r="R70" s="333">
        <v>1685</v>
      </c>
      <c r="S70" s="334">
        <v>5130.000000000003</v>
      </c>
    </row>
    <row r="71" spans="1:19" ht="15">
      <c r="A71" s="504"/>
      <c r="B71" s="412"/>
      <c r="C71" s="295" t="s">
        <v>12</v>
      </c>
      <c r="D71" s="331">
        <v>0</v>
      </c>
      <c r="E71" s="332"/>
      <c r="F71" s="333">
        <v>0</v>
      </c>
      <c r="G71" s="332"/>
      <c r="H71" s="333">
        <v>946</v>
      </c>
      <c r="I71" s="333">
        <v>2728</v>
      </c>
      <c r="J71" s="333">
        <v>609</v>
      </c>
      <c r="K71" s="333">
        <v>2020.0000000000002</v>
      </c>
      <c r="L71" s="333">
        <v>0</v>
      </c>
      <c r="M71" s="332"/>
      <c r="N71" s="333">
        <v>130</v>
      </c>
      <c r="O71" s="333">
        <v>381.99999999999983</v>
      </c>
      <c r="P71" s="333">
        <v>0</v>
      </c>
      <c r="Q71" s="332"/>
      <c r="R71" s="333">
        <v>1685</v>
      </c>
      <c r="S71" s="334">
        <v>5130.000000000003</v>
      </c>
    </row>
    <row r="72" spans="1:19" ht="15">
      <c r="A72" s="504"/>
      <c r="B72" s="412" t="s">
        <v>52</v>
      </c>
      <c r="C72" s="295" t="s">
        <v>722</v>
      </c>
      <c r="D72" s="331">
        <v>856</v>
      </c>
      <c r="E72" s="333">
        <v>2568</v>
      </c>
      <c r="F72" s="333">
        <v>846</v>
      </c>
      <c r="G72" s="333">
        <v>2115.9999999999995</v>
      </c>
      <c r="H72" s="333">
        <v>1090</v>
      </c>
      <c r="I72" s="333">
        <v>2963.9999999999945</v>
      </c>
      <c r="J72" s="333">
        <v>1407</v>
      </c>
      <c r="K72" s="333">
        <v>4170.999999999993</v>
      </c>
      <c r="L72" s="333">
        <v>46</v>
      </c>
      <c r="M72" s="333">
        <v>138</v>
      </c>
      <c r="N72" s="333">
        <v>296</v>
      </c>
      <c r="O72" s="333">
        <v>604.9999999999995</v>
      </c>
      <c r="P72" s="333">
        <v>93</v>
      </c>
      <c r="Q72" s="333">
        <v>211.00000000000003</v>
      </c>
      <c r="R72" s="333">
        <v>4634</v>
      </c>
      <c r="S72" s="334">
        <v>12772.999999999985</v>
      </c>
    </row>
    <row r="73" spans="1:19" ht="15">
      <c r="A73" s="504"/>
      <c r="B73" s="412"/>
      <c r="C73" s="295" t="s">
        <v>12</v>
      </c>
      <c r="D73" s="331">
        <v>856</v>
      </c>
      <c r="E73" s="333">
        <v>2568</v>
      </c>
      <c r="F73" s="333">
        <v>846</v>
      </c>
      <c r="G73" s="333">
        <v>2115.9999999999995</v>
      </c>
      <c r="H73" s="333">
        <v>1090</v>
      </c>
      <c r="I73" s="333">
        <v>2963.9999999999945</v>
      </c>
      <c r="J73" s="333">
        <v>1407</v>
      </c>
      <c r="K73" s="333">
        <v>4170.999999999993</v>
      </c>
      <c r="L73" s="333">
        <v>46</v>
      </c>
      <c r="M73" s="333">
        <v>138</v>
      </c>
      <c r="N73" s="333">
        <v>296</v>
      </c>
      <c r="O73" s="333">
        <v>604.9999999999995</v>
      </c>
      <c r="P73" s="333">
        <v>93</v>
      </c>
      <c r="Q73" s="333">
        <v>211.00000000000003</v>
      </c>
      <c r="R73" s="333">
        <v>4634</v>
      </c>
      <c r="S73" s="334">
        <v>12772.999999999985</v>
      </c>
    </row>
    <row r="74" spans="1:19" ht="15">
      <c r="A74" s="504"/>
      <c r="B74" s="412" t="s">
        <v>54</v>
      </c>
      <c r="C74" s="295" t="s">
        <v>721</v>
      </c>
      <c r="D74" s="331">
        <v>0</v>
      </c>
      <c r="E74" s="332"/>
      <c r="F74" s="333">
        <v>148</v>
      </c>
      <c r="G74" s="333">
        <v>444</v>
      </c>
      <c r="H74" s="333">
        <v>383</v>
      </c>
      <c r="I74" s="333">
        <v>1149</v>
      </c>
      <c r="J74" s="333">
        <v>338</v>
      </c>
      <c r="K74" s="333">
        <v>1404.0000000000002</v>
      </c>
      <c r="L74" s="333">
        <v>20</v>
      </c>
      <c r="M74" s="333">
        <v>60</v>
      </c>
      <c r="N74" s="333">
        <v>127</v>
      </c>
      <c r="O74" s="333">
        <v>425.00000000000006</v>
      </c>
      <c r="P74" s="333">
        <v>0</v>
      </c>
      <c r="Q74" s="332"/>
      <c r="R74" s="333">
        <v>1016</v>
      </c>
      <c r="S74" s="334">
        <v>3481.9999999999995</v>
      </c>
    </row>
    <row r="75" spans="1:19" ht="15">
      <c r="A75" s="504"/>
      <c r="B75" s="412"/>
      <c r="C75" s="295" t="s">
        <v>12</v>
      </c>
      <c r="D75" s="331">
        <v>0</v>
      </c>
      <c r="E75" s="332"/>
      <c r="F75" s="333">
        <v>148</v>
      </c>
      <c r="G75" s="333">
        <v>444</v>
      </c>
      <c r="H75" s="333">
        <v>383</v>
      </c>
      <c r="I75" s="333">
        <v>1149</v>
      </c>
      <c r="J75" s="333">
        <v>338</v>
      </c>
      <c r="K75" s="333">
        <v>1404.0000000000002</v>
      </c>
      <c r="L75" s="333">
        <v>20</v>
      </c>
      <c r="M75" s="333">
        <v>60</v>
      </c>
      <c r="N75" s="333">
        <v>127</v>
      </c>
      <c r="O75" s="333">
        <v>425.00000000000006</v>
      </c>
      <c r="P75" s="333">
        <v>0</v>
      </c>
      <c r="Q75" s="332"/>
      <c r="R75" s="333">
        <v>1016</v>
      </c>
      <c r="S75" s="334">
        <v>3481.9999999999995</v>
      </c>
    </row>
    <row r="76" spans="1:19" ht="25.5">
      <c r="A76" s="293" t="s">
        <v>377</v>
      </c>
      <c r="B76" s="412"/>
      <c r="C76" s="413"/>
      <c r="D76" s="331">
        <v>4118</v>
      </c>
      <c r="E76" s="333">
        <v>7454.000000000006</v>
      </c>
      <c r="F76" s="333">
        <v>1997</v>
      </c>
      <c r="G76" s="333">
        <v>5145.000000000001</v>
      </c>
      <c r="H76" s="333">
        <v>5890</v>
      </c>
      <c r="I76" s="333">
        <v>16840.999999999975</v>
      </c>
      <c r="J76" s="333">
        <v>5656</v>
      </c>
      <c r="K76" s="333">
        <v>18006.99999999996</v>
      </c>
      <c r="L76" s="333">
        <v>134</v>
      </c>
      <c r="M76" s="333">
        <v>402</v>
      </c>
      <c r="N76" s="333">
        <v>737</v>
      </c>
      <c r="O76" s="333">
        <v>1968.0000000000023</v>
      </c>
      <c r="P76" s="333">
        <v>163</v>
      </c>
      <c r="Q76" s="333">
        <v>424</v>
      </c>
      <c r="R76" s="333">
        <v>18695</v>
      </c>
      <c r="S76" s="334">
        <v>50240.99999999997</v>
      </c>
    </row>
    <row r="77" spans="1:19" ht="15">
      <c r="A77" s="504" t="s">
        <v>17</v>
      </c>
      <c r="B77" s="412" t="s">
        <v>23</v>
      </c>
      <c r="C77" s="295" t="s">
        <v>720</v>
      </c>
      <c r="D77" s="331">
        <v>0</v>
      </c>
      <c r="E77" s="332"/>
      <c r="F77" s="333">
        <v>745</v>
      </c>
      <c r="G77" s="333">
        <v>2235</v>
      </c>
      <c r="H77" s="333">
        <v>567</v>
      </c>
      <c r="I77" s="333">
        <v>1701</v>
      </c>
      <c r="J77" s="333">
        <v>344</v>
      </c>
      <c r="K77" s="333">
        <v>1032</v>
      </c>
      <c r="L77" s="333">
        <v>21</v>
      </c>
      <c r="M77" s="333">
        <v>63</v>
      </c>
      <c r="N77" s="333">
        <v>190</v>
      </c>
      <c r="O77" s="333">
        <v>570</v>
      </c>
      <c r="P77" s="333">
        <v>0</v>
      </c>
      <c r="Q77" s="332"/>
      <c r="R77" s="333">
        <v>1867</v>
      </c>
      <c r="S77" s="334">
        <v>5601</v>
      </c>
    </row>
    <row r="78" spans="1:19" ht="15">
      <c r="A78" s="504"/>
      <c r="B78" s="412"/>
      <c r="C78" s="295" t="s">
        <v>719</v>
      </c>
      <c r="D78" s="331">
        <v>0</v>
      </c>
      <c r="E78" s="332"/>
      <c r="F78" s="333">
        <v>0</v>
      </c>
      <c r="G78" s="332"/>
      <c r="H78" s="333">
        <v>550</v>
      </c>
      <c r="I78" s="333">
        <v>1650</v>
      </c>
      <c r="J78" s="333">
        <v>15</v>
      </c>
      <c r="K78" s="333">
        <v>45</v>
      </c>
      <c r="L78" s="333">
        <v>0</v>
      </c>
      <c r="M78" s="332"/>
      <c r="N78" s="333">
        <v>0</v>
      </c>
      <c r="O78" s="332"/>
      <c r="P78" s="333">
        <v>0</v>
      </c>
      <c r="Q78" s="332"/>
      <c r="R78" s="333">
        <v>565</v>
      </c>
      <c r="S78" s="334">
        <v>1695</v>
      </c>
    </row>
    <row r="79" spans="1:19" ht="15">
      <c r="A79" s="504"/>
      <c r="B79" s="412"/>
      <c r="C79" s="295" t="s">
        <v>12</v>
      </c>
      <c r="D79" s="331">
        <v>0</v>
      </c>
      <c r="E79" s="332"/>
      <c r="F79" s="333">
        <v>745</v>
      </c>
      <c r="G79" s="333">
        <v>2235</v>
      </c>
      <c r="H79" s="333">
        <v>1117</v>
      </c>
      <c r="I79" s="333">
        <v>3351</v>
      </c>
      <c r="J79" s="333">
        <v>359</v>
      </c>
      <c r="K79" s="333">
        <v>1077</v>
      </c>
      <c r="L79" s="333">
        <v>21</v>
      </c>
      <c r="M79" s="333">
        <v>63</v>
      </c>
      <c r="N79" s="333">
        <v>190</v>
      </c>
      <c r="O79" s="333">
        <v>570</v>
      </c>
      <c r="P79" s="333">
        <v>0</v>
      </c>
      <c r="Q79" s="332"/>
      <c r="R79" s="333">
        <v>2432</v>
      </c>
      <c r="S79" s="334">
        <v>7296</v>
      </c>
    </row>
    <row r="80" spans="1:19" ht="15">
      <c r="A80" s="504"/>
      <c r="B80" s="412" t="s">
        <v>17</v>
      </c>
      <c r="C80" s="295" t="s">
        <v>979</v>
      </c>
      <c r="D80" s="331">
        <v>0</v>
      </c>
      <c r="E80" s="332"/>
      <c r="F80" s="333">
        <v>0</v>
      </c>
      <c r="G80" s="332"/>
      <c r="H80" s="333">
        <v>54</v>
      </c>
      <c r="I80" s="333">
        <v>162</v>
      </c>
      <c r="J80" s="333">
        <v>0</v>
      </c>
      <c r="K80" s="332"/>
      <c r="L80" s="333">
        <v>0</v>
      </c>
      <c r="M80" s="332"/>
      <c r="N80" s="333">
        <v>0</v>
      </c>
      <c r="O80" s="332"/>
      <c r="P80" s="333">
        <v>0</v>
      </c>
      <c r="Q80" s="332"/>
      <c r="R80" s="333">
        <v>54</v>
      </c>
      <c r="S80" s="334">
        <v>162</v>
      </c>
    </row>
    <row r="81" spans="1:19" ht="15">
      <c r="A81" s="504"/>
      <c r="B81" s="412"/>
      <c r="C81" s="295" t="s">
        <v>12</v>
      </c>
      <c r="D81" s="331">
        <v>0</v>
      </c>
      <c r="E81" s="332"/>
      <c r="F81" s="333">
        <v>0</v>
      </c>
      <c r="G81" s="332"/>
      <c r="H81" s="333">
        <v>54</v>
      </c>
      <c r="I81" s="333">
        <v>162</v>
      </c>
      <c r="J81" s="333">
        <v>0</v>
      </c>
      <c r="K81" s="332"/>
      <c r="L81" s="333">
        <v>0</v>
      </c>
      <c r="M81" s="332"/>
      <c r="N81" s="333">
        <v>0</v>
      </c>
      <c r="O81" s="332"/>
      <c r="P81" s="333">
        <v>0</v>
      </c>
      <c r="Q81" s="332"/>
      <c r="R81" s="333">
        <v>54</v>
      </c>
      <c r="S81" s="334">
        <v>162</v>
      </c>
    </row>
    <row r="82" spans="1:19" ht="15">
      <c r="A82" s="504"/>
      <c r="B82" s="412" t="s">
        <v>28</v>
      </c>
      <c r="C82" s="295" t="s">
        <v>718</v>
      </c>
      <c r="D82" s="331">
        <v>203</v>
      </c>
      <c r="E82" s="333">
        <v>609</v>
      </c>
      <c r="F82" s="333">
        <v>214</v>
      </c>
      <c r="G82" s="333">
        <v>642</v>
      </c>
      <c r="H82" s="333">
        <v>467</v>
      </c>
      <c r="I82" s="333">
        <v>1401</v>
      </c>
      <c r="J82" s="333">
        <v>115</v>
      </c>
      <c r="K82" s="333">
        <v>345</v>
      </c>
      <c r="L82" s="333">
        <v>19</v>
      </c>
      <c r="M82" s="333">
        <v>57</v>
      </c>
      <c r="N82" s="333">
        <v>35</v>
      </c>
      <c r="O82" s="333">
        <v>105</v>
      </c>
      <c r="P82" s="333">
        <v>0</v>
      </c>
      <c r="Q82" s="332"/>
      <c r="R82" s="333">
        <v>1053</v>
      </c>
      <c r="S82" s="334">
        <v>3159</v>
      </c>
    </row>
    <row r="83" spans="1:19" ht="15">
      <c r="A83" s="504"/>
      <c r="B83" s="412"/>
      <c r="C83" s="295" t="s">
        <v>12</v>
      </c>
      <c r="D83" s="331">
        <v>203</v>
      </c>
      <c r="E83" s="333">
        <v>609</v>
      </c>
      <c r="F83" s="333">
        <v>214</v>
      </c>
      <c r="G83" s="333">
        <v>642</v>
      </c>
      <c r="H83" s="333">
        <v>467</v>
      </c>
      <c r="I83" s="333">
        <v>1401</v>
      </c>
      <c r="J83" s="333">
        <v>115</v>
      </c>
      <c r="K83" s="333">
        <v>345</v>
      </c>
      <c r="L83" s="333">
        <v>19</v>
      </c>
      <c r="M83" s="333">
        <v>57</v>
      </c>
      <c r="N83" s="333">
        <v>35</v>
      </c>
      <c r="O83" s="333">
        <v>105</v>
      </c>
      <c r="P83" s="333">
        <v>0</v>
      </c>
      <c r="Q83" s="332"/>
      <c r="R83" s="333">
        <v>1053</v>
      </c>
      <c r="S83" s="334">
        <v>3159</v>
      </c>
    </row>
    <row r="84" spans="1:19" ht="15">
      <c r="A84" s="504"/>
      <c r="B84" s="412" t="s">
        <v>30</v>
      </c>
      <c r="C84" s="295" t="s">
        <v>717</v>
      </c>
      <c r="D84" s="331">
        <v>2</v>
      </c>
      <c r="E84" s="333">
        <v>6</v>
      </c>
      <c r="F84" s="333">
        <v>343</v>
      </c>
      <c r="G84" s="333">
        <v>1029</v>
      </c>
      <c r="H84" s="333">
        <v>492</v>
      </c>
      <c r="I84" s="333">
        <v>1476</v>
      </c>
      <c r="J84" s="333">
        <v>219</v>
      </c>
      <c r="K84" s="333">
        <v>657</v>
      </c>
      <c r="L84" s="333">
        <v>44</v>
      </c>
      <c r="M84" s="333">
        <v>132</v>
      </c>
      <c r="N84" s="333">
        <v>213</v>
      </c>
      <c r="O84" s="333">
        <v>630.9999999999999</v>
      </c>
      <c r="P84" s="333">
        <v>0</v>
      </c>
      <c r="Q84" s="332"/>
      <c r="R84" s="333">
        <v>1313</v>
      </c>
      <c r="S84" s="334">
        <v>3930.999999999995</v>
      </c>
    </row>
    <row r="85" spans="1:19" ht="15">
      <c r="A85" s="504"/>
      <c r="B85" s="412"/>
      <c r="C85" s="295" t="s">
        <v>716</v>
      </c>
      <c r="D85" s="331">
        <v>0</v>
      </c>
      <c r="E85" s="332"/>
      <c r="F85" s="333">
        <v>256</v>
      </c>
      <c r="G85" s="333">
        <v>768</v>
      </c>
      <c r="H85" s="333">
        <v>309</v>
      </c>
      <c r="I85" s="333">
        <v>927</v>
      </c>
      <c r="J85" s="333">
        <v>36</v>
      </c>
      <c r="K85" s="333">
        <v>108</v>
      </c>
      <c r="L85" s="333">
        <v>0</v>
      </c>
      <c r="M85" s="332"/>
      <c r="N85" s="333">
        <v>88</v>
      </c>
      <c r="O85" s="333">
        <v>264</v>
      </c>
      <c r="P85" s="333">
        <v>0</v>
      </c>
      <c r="Q85" s="332"/>
      <c r="R85" s="333">
        <v>689</v>
      </c>
      <c r="S85" s="334">
        <v>2067</v>
      </c>
    </row>
    <row r="86" spans="1:19" ht="15">
      <c r="A86" s="504"/>
      <c r="B86" s="412"/>
      <c r="C86" s="295" t="s">
        <v>12</v>
      </c>
      <c r="D86" s="331">
        <v>2</v>
      </c>
      <c r="E86" s="333">
        <v>6</v>
      </c>
      <c r="F86" s="333">
        <v>599</v>
      </c>
      <c r="G86" s="333">
        <v>1797</v>
      </c>
      <c r="H86" s="333">
        <v>801</v>
      </c>
      <c r="I86" s="333">
        <v>2403</v>
      </c>
      <c r="J86" s="333">
        <v>255</v>
      </c>
      <c r="K86" s="333">
        <v>765</v>
      </c>
      <c r="L86" s="333">
        <v>44</v>
      </c>
      <c r="M86" s="333">
        <v>132</v>
      </c>
      <c r="N86" s="333">
        <v>301</v>
      </c>
      <c r="O86" s="333">
        <v>894.9999999999994</v>
      </c>
      <c r="P86" s="333">
        <v>0</v>
      </c>
      <c r="Q86" s="332"/>
      <c r="R86" s="333">
        <v>2002</v>
      </c>
      <c r="S86" s="334">
        <v>5998.000000000006</v>
      </c>
    </row>
    <row r="87" spans="1:19" ht="15">
      <c r="A87" s="504"/>
      <c r="B87" s="412" t="s">
        <v>34</v>
      </c>
      <c r="C87" s="295" t="s">
        <v>643</v>
      </c>
      <c r="D87" s="331">
        <v>0</v>
      </c>
      <c r="E87" s="332"/>
      <c r="F87" s="333">
        <v>902</v>
      </c>
      <c r="G87" s="333">
        <v>2706</v>
      </c>
      <c r="H87" s="333">
        <v>298</v>
      </c>
      <c r="I87" s="333">
        <v>894</v>
      </c>
      <c r="J87" s="333">
        <v>185</v>
      </c>
      <c r="K87" s="333">
        <v>555</v>
      </c>
      <c r="L87" s="333">
        <v>2</v>
      </c>
      <c r="M87" s="333">
        <v>6</v>
      </c>
      <c r="N87" s="333">
        <v>39</v>
      </c>
      <c r="O87" s="333">
        <v>117</v>
      </c>
      <c r="P87" s="333">
        <v>63</v>
      </c>
      <c r="Q87" s="333">
        <v>188</v>
      </c>
      <c r="R87" s="333">
        <v>1489</v>
      </c>
      <c r="S87" s="334">
        <v>4465.999999999994</v>
      </c>
    </row>
    <row r="88" spans="1:19" ht="15">
      <c r="A88" s="504"/>
      <c r="B88" s="412"/>
      <c r="C88" s="295" t="s">
        <v>715</v>
      </c>
      <c r="D88" s="331">
        <v>0</v>
      </c>
      <c r="E88" s="332"/>
      <c r="F88" s="333">
        <v>47</v>
      </c>
      <c r="G88" s="333">
        <v>141</v>
      </c>
      <c r="H88" s="333">
        <v>639</v>
      </c>
      <c r="I88" s="333">
        <v>1917</v>
      </c>
      <c r="J88" s="333">
        <v>153</v>
      </c>
      <c r="K88" s="333">
        <v>459</v>
      </c>
      <c r="L88" s="333">
        <v>8</v>
      </c>
      <c r="M88" s="333">
        <v>24</v>
      </c>
      <c r="N88" s="333">
        <v>41</v>
      </c>
      <c r="O88" s="333">
        <v>123</v>
      </c>
      <c r="P88" s="333">
        <v>0</v>
      </c>
      <c r="Q88" s="332"/>
      <c r="R88" s="333">
        <v>888</v>
      </c>
      <c r="S88" s="334">
        <v>2664</v>
      </c>
    </row>
    <row r="89" spans="1:19" ht="15">
      <c r="A89" s="504"/>
      <c r="B89" s="412"/>
      <c r="C89" s="295" t="s">
        <v>12</v>
      </c>
      <c r="D89" s="331">
        <v>0</v>
      </c>
      <c r="E89" s="332"/>
      <c r="F89" s="333">
        <v>949</v>
      </c>
      <c r="G89" s="333">
        <v>2847</v>
      </c>
      <c r="H89" s="333">
        <v>937</v>
      </c>
      <c r="I89" s="333">
        <v>2811</v>
      </c>
      <c r="J89" s="333">
        <v>338</v>
      </c>
      <c r="K89" s="333">
        <v>1014</v>
      </c>
      <c r="L89" s="333">
        <v>10</v>
      </c>
      <c r="M89" s="333">
        <v>30</v>
      </c>
      <c r="N89" s="333">
        <v>80</v>
      </c>
      <c r="O89" s="333">
        <v>240</v>
      </c>
      <c r="P89" s="333">
        <v>63</v>
      </c>
      <c r="Q89" s="333">
        <v>188</v>
      </c>
      <c r="R89" s="333">
        <v>2377</v>
      </c>
      <c r="S89" s="334">
        <v>7130.000000000019</v>
      </c>
    </row>
    <row r="90" spans="1:19" ht="15">
      <c r="A90" s="504"/>
      <c r="B90" s="412" t="s">
        <v>45</v>
      </c>
      <c r="C90" s="295" t="s">
        <v>714</v>
      </c>
      <c r="D90" s="331">
        <v>0</v>
      </c>
      <c r="E90" s="332"/>
      <c r="F90" s="333">
        <v>0</v>
      </c>
      <c r="G90" s="332"/>
      <c r="H90" s="333">
        <v>0</v>
      </c>
      <c r="I90" s="332"/>
      <c r="J90" s="333">
        <v>311</v>
      </c>
      <c r="K90" s="333">
        <v>933</v>
      </c>
      <c r="L90" s="333">
        <v>0</v>
      </c>
      <c r="M90" s="332"/>
      <c r="N90" s="333">
        <v>37</v>
      </c>
      <c r="O90" s="333">
        <v>111</v>
      </c>
      <c r="P90" s="333">
        <v>0</v>
      </c>
      <c r="Q90" s="332"/>
      <c r="R90" s="333">
        <v>348</v>
      </c>
      <c r="S90" s="334">
        <v>1044</v>
      </c>
    </row>
    <row r="91" spans="1:19" ht="15">
      <c r="A91" s="504"/>
      <c r="B91" s="412"/>
      <c r="C91" s="295" t="s">
        <v>713</v>
      </c>
      <c r="D91" s="331">
        <v>0</v>
      </c>
      <c r="E91" s="332"/>
      <c r="F91" s="333">
        <v>0</v>
      </c>
      <c r="G91" s="332"/>
      <c r="H91" s="333">
        <v>89</v>
      </c>
      <c r="I91" s="333">
        <v>267</v>
      </c>
      <c r="J91" s="333">
        <v>24</v>
      </c>
      <c r="K91" s="333">
        <v>24</v>
      </c>
      <c r="L91" s="333">
        <v>0</v>
      </c>
      <c r="M91" s="332"/>
      <c r="N91" s="333">
        <v>0</v>
      </c>
      <c r="O91" s="332"/>
      <c r="P91" s="333">
        <v>0</v>
      </c>
      <c r="Q91" s="332"/>
      <c r="R91" s="333">
        <v>113</v>
      </c>
      <c r="S91" s="334">
        <v>290.99999999999983</v>
      </c>
    </row>
    <row r="92" spans="1:19" ht="15">
      <c r="A92" s="504"/>
      <c r="B92" s="412"/>
      <c r="C92" s="295" t="s">
        <v>628</v>
      </c>
      <c r="D92" s="331">
        <v>0</v>
      </c>
      <c r="E92" s="332"/>
      <c r="F92" s="333">
        <v>0</v>
      </c>
      <c r="G92" s="332"/>
      <c r="H92" s="333">
        <v>1229</v>
      </c>
      <c r="I92" s="333">
        <v>3687</v>
      </c>
      <c r="J92" s="333">
        <v>348</v>
      </c>
      <c r="K92" s="333">
        <v>1044</v>
      </c>
      <c r="L92" s="333">
        <v>0</v>
      </c>
      <c r="M92" s="332"/>
      <c r="N92" s="333">
        <v>234</v>
      </c>
      <c r="O92" s="333">
        <v>702</v>
      </c>
      <c r="P92" s="333">
        <v>0</v>
      </c>
      <c r="Q92" s="332"/>
      <c r="R92" s="333">
        <v>1811</v>
      </c>
      <c r="S92" s="334">
        <v>5433</v>
      </c>
    </row>
    <row r="93" spans="1:19" ht="15">
      <c r="A93" s="504"/>
      <c r="B93" s="412"/>
      <c r="C93" s="295" t="s">
        <v>627</v>
      </c>
      <c r="D93" s="331">
        <v>0</v>
      </c>
      <c r="E93" s="332"/>
      <c r="F93" s="333">
        <v>0</v>
      </c>
      <c r="G93" s="332"/>
      <c r="H93" s="333">
        <v>1213</v>
      </c>
      <c r="I93" s="333">
        <v>3584.9999999999977</v>
      </c>
      <c r="J93" s="333">
        <v>249</v>
      </c>
      <c r="K93" s="333">
        <v>695.0000000000003</v>
      </c>
      <c r="L93" s="333">
        <v>0</v>
      </c>
      <c r="M93" s="332"/>
      <c r="N93" s="333">
        <v>47</v>
      </c>
      <c r="O93" s="333">
        <v>141</v>
      </c>
      <c r="P93" s="333">
        <v>0</v>
      </c>
      <c r="Q93" s="332"/>
      <c r="R93" s="333">
        <v>1509</v>
      </c>
      <c r="S93" s="334">
        <v>4420.999999999992</v>
      </c>
    </row>
    <row r="94" spans="1:19" ht="15">
      <c r="A94" s="504"/>
      <c r="B94" s="412"/>
      <c r="C94" s="295" t="s">
        <v>12</v>
      </c>
      <c r="D94" s="331">
        <v>0</v>
      </c>
      <c r="E94" s="332"/>
      <c r="F94" s="333">
        <v>0</v>
      </c>
      <c r="G94" s="332"/>
      <c r="H94" s="333">
        <v>2531</v>
      </c>
      <c r="I94" s="333">
        <v>7538.9999999999945</v>
      </c>
      <c r="J94" s="333">
        <v>932</v>
      </c>
      <c r="K94" s="333">
        <v>2696</v>
      </c>
      <c r="L94" s="333">
        <v>0</v>
      </c>
      <c r="M94" s="332"/>
      <c r="N94" s="333">
        <v>318</v>
      </c>
      <c r="O94" s="333">
        <v>954</v>
      </c>
      <c r="P94" s="333">
        <v>0</v>
      </c>
      <c r="Q94" s="332"/>
      <c r="R94" s="333">
        <v>3781</v>
      </c>
      <c r="S94" s="334">
        <v>11189.000000000011</v>
      </c>
    </row>
    <row r="95" spans="1:19" ht="15">
      <c r="A95" s="293" t="s">
        <v>378</v>
      </c>
      <c r="B95" s="412"/>
      <c r="C95" s="413"/>
      <c r="D95" s="331">
        <v>205</v>
      </c>
      <c r="E95" s="333">
        <v>615</v>
      </c>
      <c r="F95" s="333">
        <v>2507</v>
      </c>
      <c r="G95" s="333">
        <v>7521</v>
      </c>
      <c r="H95" s="333">
        <v>5907</v>
      </c>
      <c r="I95" s="333">
        <v>17666.999999999993</v>
      </c>
      <c r="J95" s="333">
        <v>1999</v>
      </c>
      <c r="K95" s="333">
        <v>5897.000000000007</v>
      </c>
      <c r="L95" s="333">
        <v>94</v>
      </c>
      <c r="M95" s="333">
        <v>282</v>
      </c>
      <c r="N95" s="333">
        <v>924</v>
      </c>
      <c r="O95" s="333">
        <v>2764.0000000000027</v>
      </c>
      <c r="P95" s="333">
        <v>63</v>
      </c>
      <c r="Q95" s="333">
        <v>188</v>
      </c>
      <c r="R95" s="333">
        <v>11699</v>
      </c>
      <c r="S95" s="334">
        <v>34934.00000000001</v>
      </c>
    </row>
    <row r="96" spans="1:19" ht="15">
      <c r="A96" s="504" t="s">
        <v>18</v>
      </c>
      <c r="B96" s="412" t="s">
        <v>18</v>
      </c>
      <c r="C96" s="295" t="s">
        <v>712</v>
      </c>
      <c r="D96" s="331">
        <v>0</v>
      </c>
      <c r="E96" s="332"/>
      <c r="F96" s="333">
        <v>0</v>
      </c>
      <c r="G96" s="332"/>
      <c r="H96" s="333">
        <v>0</v>
      </c>
      <c r="I96" s="332"/>
      <c r="J96" s="333">
        <v>0</v>
      </c>
      <c r="K96" s="332"/>
      <c r="L96" s="333">
        <v>0</v>
      </c>
      <c r="M96" s="332"/>
      <c r="N96" s="333">
        <v>0</v>
      </c>
      <c r="O96" s="332"/>
      <c r="P96" s="333">
        <v>78</v>
      </c>
      <c r="Q96" s="333">
        <v>182</v>
      </c>
      <c r="R96" s="333">
        <v>78</v>
      </c>
      <c r="S96" s="334">
        <v>182</v>
      </c>
    </row>
    <row r="97" spans="1:19" ht="15">
      <c r="A97" s="504"/>
      <c r="B97" s="412"/>
      <c r="C97" s="295" t="s">
        <v>12</v>
      </c>
      <c r="D97" s="331">
        <v>0</v>
      </c>
      <c r="E97" s="332"/>
      <c r="F97" s="333">
        <v>0</v>
      </c>
      <c r="G97" s="332"/>
      <c r="H97" s="333">
        <v>0</v>
      </c>
      <c r="I97" s="332"/>
      <c r="J97" s="333">
        <v>0</v>
      </c>
      <c r="K97" s="332"/>
      <c r="L97" s="333">
        <v>0</v>
      </c>
      <c r="M97" s="332"/>
      <c r="N97" s="333">
        <v>0</v>
      </c>
      <c r="O97" s="332"/>
      <c r="P97" s="333">
        <v>78</v>
      </c>
      <c r="Q97" s="333">
        <v>182</v>
      </c>
      <c r="R97" s="333">
        <v>78</v>
      </c>
      <c r="S97" s="334">
        <v>182</v>
      </c>
    </row>
    <row r="98" spans="1:19" ht="15">
      <c r="A98" s="504"/>
      <c r="B98" s="412" t="s">
        <v>711</v>
      </c>
      <c r="C98" s="295" t="s">
        <v>710</v>
      </c>
      <c r="D98" s="331">
        <v>0</v>
      </c>
      <c r="E98" s="332"/>
      <c r="F98" s="333">
        <v>0</v>
      </c>
      <c r="G98" s="332"/>
      <c r="H98" s="333">
        <v>0</v>
      </c>
      <c r="I98" s="332"/>
      <c r="J98" s="333">
        <v>0</v>
      </c>
      <c r="K98" s="332"/>
      <c r="L98" s="333">
        <v>25</v>
      </c>
      <c r="M98" s="333">
        <v>75</v>
      </c>
      <c r="N98" s="333">
        <v>135</v>
      </c>
      <c r="O98" s="333">
        <v>376.0000000000001</v>
      </c>
      <c r="P98" s="333">
        <v>16</v>
      </c>
      <c r="Q98" s="333">
        <v>48</v>
      </c>
      <c r="R98" s="333">
        <v>176</v>
      </c>
      <c r="S98" s="334">
        <v>499.0000000000003</v>
      </c>
    </row>
    <row r="99" spans="1:19" ht="15">
      <c r="A99" s="504"/>
      <c r="B99" s="412"/>
      <c r="C99" s="295" t="s">
        <v>709</v>
      </c>
      <c r="D99" s="331">
        <v>0</v>
      </c>
      <c r="E99" s="332"/>
      <c r="F99" s="333">
        <v>0</v>
      </c>
      <c r="G99" s="332"/>
      <c r="H99" s="333">
        <v>0</v>
      </c>
      <c r="I99" s="332"/>
      <c r="J99" s="333">
        <v>0</v>
      </c>
      <c r="K99" s="332"/>
      <c r="L99" s="333">
        <v>0</v>
      </c>
      <c r="M99" s="332"/>
      <c r="N99" s="333">
        <v>159</v>
      </c>
      <c r="O99" s="333">
        <v>477</v>
      </c>
      <c r="P99" s="333">
        <v>32</v>
      </c>
      <c r="Q99" s="333">
        <v>96</v>
      </c>
      <c r="R99" s="333">
        <v>191</v>
      </c>
      <c r="S99" s="334">
        <v>573</v>
      </c>
    </row>
    <row r="100" spans="1:19" ht="15">
      <c r="A100" s="504"/>
      <c r="B100" s="412"/>
      <c r="C100" s="295" t="s">
        <v>708</v>
      </c>
      <c r="D100" s="331">
        <v>0</v>
      </c>
      <c r="E100" s="332"/>
      <c r="F100" s="333">
        <v>0</v>
      </c>
      <c r="G100" s="332"/>
      <c r="H100" s="333">
        <v>0</v>
      </c>
      <c r="I100" s="332"/>
      <c r="J100" s="333">
        <v>37</v>
      </c>
      <c r="K100" s="333">
        <v>111</v>
      </c>
      <c r="L100" s="333">
        <v>8</v>
      </c>
      <c r="M100" s="333">
        <v>24</v>
      </c>
      <c r="N100" s="333">
        <v>52</v>
      </c>
      <c r="O100" s="333">
        <v>168.00000000000006</v>
      </c>
      <c r="P100" s="333">
        <v>0</v>
      </c>
      <c r="Q100" s="332"/>
      <c r="R100" s="333">
        <v>97</v>
      </c>
      <c r="S100" s="334">
        <v>303</v>
      </c>
    </row>
    <row r="101" spans="1:19" ht="15">
      <c r="A101" s="504"/>
      <c r="B101" s="412"/>
      <c r="C101" s="295" t="s">
        <v>707</v>
      </c>
      <c r="D101" s="331">
        <v>0</v>
      </c>
      <c r="E101" s="332"/>
      <c r="F101" s="333">
        <v>0</v>
      </c>
      <c r="G101" s="332"/>
      <c r="H101" s="333">
        <v>0</v>
      </c>
      <c r="I101" s="332"/>
      <c r="J101" s="333">
        <v>0</v>
      </c>
      <c r="K101" s="332"/>
      <c r="L101" s="333">
        <v>17</v>
      </c>
      <c r="M101" s="333">
        <v>51</v>
      </c>
      <c r="N101" s="333">
        <v>362</v>
      </c>
      <c r="O101" s="333">
        <v>1083.9999999999993</v>
      </c>
      <c r="P101" s="333">
        <v>61</v>
      </c>
      <c r="Q101" s="333">
        <v>186.00000000000006</v>
      </c>
      <c r="R101" s="333">
        <v>440</v>
      </c>
      <c r="S101" s="334">
        <v>1320.9999999999993</v>
      </c>
    </row>
    <row r="102" spans="1:19" ht="15">
      <c r="A102" s="504"/>
      <c r="B102" s="412"/>
      <c r="C102" s="295" t="s">
        <v>706</v>
      </c>
      <c r="D102" s="331">
        <v>0</v>
      </c>
      <c r="E102" s="332"/>
      <c r="F102" s="333">
        <v>37</v>
      </c>
      <c r="G102" s="333">
        <v>111</v>
      </c>
      <c r="H102" s="333">
        <v>84</v>
      </c>
      <c r="I102" s="333">
        <v>252</v>
      </c>
      <c r="J102" s="333">
        <v>94</v>
      </c>
      <c r="K102" s="333">
        <v>816.0000000000001</v>
      </c>
      <c r="L102" s="333">
        <v>9</v>
      </c>
      <c r="M102" s="333">
        <v>81</v>
      </c>
      <c r="N102" s="333">
        <v>16</v>
      </c>
      <c r="O102" s="333">
        <v>48</v>
      </c>
      <c r="P102" s="333">
        <v>0</v>
      </c>
      <c r="Q102" s="332"/>
      <c r="R102" s="333">
        <v>240</v>
      </c>
      <c r="S102" s="334">
        <v>1307.9999999999998</v>
      </c>
    </row>
    <row r="103" spans="1:19" ht="15">
      <c r="A103" s="504"/>
      <c r="B103" s="412"/>
      <c r="C103" s="295" t="s">
        <v>12</v>
      </c>
      <c r="D103" s="331">
        <v>0</v>
      </c>
      <c r="E103" s="332"/>
      <c r="F103" s="333">
        <v>37</v>
      </c>
      <c r="G103" s="333">
        <v>111</v>
      </c>
      <c r="H103" s="333">
        <v>84</v>
      </c>
      <c r="I103" s="333">
        <v>252</v>
      </c>
      <c r="J103" s="333">
        <v>131</v>
      </c>
      <c r="K103" s="333">
        <v>927.0000000000001</v>
      </c>
      <c r="L103" s="333">
        <v>59</v>
      </c>
      <c r="M103" s="333">
        <v>231</v>
      </c>
      <c r="N103" s="333">
        <v>724</v>
      </c>
      <c r="O103" s="333">
        <v>2152.9999999999995</v>
      </c>
      <c r="P103" s="333">
        <v>109</v>
      </c>
      <c r="Q103" s="333">
        <v>329.9999999999999</v>
      </c>
      <c r="R103" s="333">
        <v>1144</v>
      </c>
      <c r="S103" s="334">
        <v>4004.0000000000005</v>
      </c>
    </row>
    <row r="104" spans="1:19" ht="15">
      <c r="A104" s="504"/>
      <c r="B104" s="412" t="s">
        <v>36</v>
      </c>
      <c r="C104" s="295" t="s">
        <v>705</v>
      </c>
      <c r="D104" s="331">
        <v>0</v>
      </c>
      <c r="E104" s="332"/>
      <c r="F104" s="333">
        <v>47</v>
      </c>
      <c r="G104" s="333">
        <v>141</v>
      </c>
      <c r="H104" s="333">
        <v>35</v>
      </c>
      <c r="I104" s="333">
        <v>105</v>
      </c>
      <c r="J104" s="333">
        <v>200</v>
      </c>
      <c r="K104" s="333">
        <v>642.0000000000001</v>
      </c>
      <c r="L104" s="333">
        <v>0</v>
      </c>
      <c r="M104" s="332"/>
      <c r="N104" s="333">
        <v>0</v>
      </c>
      <c r="O104" s="332"/>
      <c r="P104" s="333">
        <v>0</v>
      </c>
      <c r="Q104" s="332"/>
      <c r="R104" s="333">
        <v>282</v>
      </c>
      <c r="S104" s="334">
        <v>888.0000000000001</v>
      </c>
    </row>
    <row r="105" spans="1:19" ht="15">
      <c r="A105" s="504"/>
      <c r="B105" s="412"/>
      <c r="C105" s="295" t="s">
        <v>704</v>
      </c>
      <c r="D105" s="331">
        <v>239</v>
      </c>
      <c r="E105" s="333">
        <v>478</v>
      </c>
      <c r="F105" s="333">
        <v>0</v>
      </c>
      <c r="G105" s="332"/>
      <c r="H105" s="333">
        <v>0</v>
      </c>
      <c r="I105" s="332"/>
      <c r="J105" s="333">
        <v>0</v>
      </c>
      <c r="K105" s="332"/>
      <c r="L105" s="333">
        <v>0</v>
      </c>
      <c r="M105" s="332"/>
      <c r="N105" s="333">
        <v>0</v>
      </c>
      <c r="O105" s="332"/>
      <c r="P105" s="333">
        <v>0</v>
      </c>
      <c r="Q105" s="332"/>
      <c r="R105" s="333">
        <v>239</v>
      </c>
      <c r="S105" s="334">
        <v>478</v>
      </c>
    </row>
    <row r="106" spans="1:19" ht="15">
      <c r="A106" s="504"/>
      <c r="B106" s="412"/>
      <c r="C106" s="295" t="s">
        <v>703</v>
      </c>
      <c r="D106" s="331">
        <v>0</v>
      </c>
      <c r="E106" s="332"/>
      <c r="F106" s="333">
        <v>12</v>
      </c>
      <c r="G106" s="333">
        <v>12</v>
      </c>
      <c r="H106" s="333">
        <v>134</v>
      </c>
      <c r="I106" s="333">
        <v>402</v>
      </c>
      <c r="J106" s="333">
        <v>210</v>
      </c>
      <c r="K106" s="333">
        <v>1554.9999999999998</v>
      </c>
      <c r="L106" s="333">
        <v>20</v>
      </c>
      <c r="M106" s="333">
        <v>174</v>
      </c>
      <c r="N106" s="333">
        <v>113</v>
      </c>
      <c r="O106" s="333">
        <v>339</v>
      </c>
      <c r="P106" s="333">
        <v>0</v>
      </c>
      <c r="Q106" s="332"/>
      <c r="R106" s="333">
        <v>489</v>
      </c>
      <c r="S106" s="334">
        <v>2482</v>
      </c>
    </row>
    <row r="107" spans="1:19" ht="15">
      <c r="A107" s="504"/>
      <c r="B107" s="412"/>
      <c r="C107" s="295" t="s">
        <v>702</v>
      </c>
      <c r="D107" s="331">
        <v>0</v>
      </c>
      <c r="E107" s="332"/>
      <c r="F107" s="333">
        <v>0</v>
      </c>
      <c r="G107" s="332"/>
      <c r="H107" s="333">
        <v>0</v>
      </c>
      <c r="I107" s="332"/>
      <c r="J107" s="333">
        <v>0</v>
      </c>
      <c r="K107" s="332"/>
      <c r="L107" s="333">
        <v>0</v>
      </c>
      <c r="M107" s="332"/>
      <c r="N107" s="333">
        <v>0</v>
      </c>
      <c r="O107" s="332"/>
      <c r="P107" s="333">
        <v>35</v>
      </c>
      <c r="Q107" s="333">
        <v>118</v>
      </c>
      <c r="R107" s="333">
        <v>35</v>
      </c>
      <c r="S107" s="334">
        <v>118</v>
      </c>
    </row>
    <row r="108" spans="1:19" ht="15">
      <c r="A108" s="504"/>
      <c r="B108" s="412"/>
      <c r="C108" s="295" t="s">
        <v>602</v>
      </c>
      <c r="D108" s="331">
        <v>0</v>
      </c>
      <c r="E108" s="332"/>
      <c r="F108" s="333">
        <v>0</v>
      </c>
      <c r="G108" s="332"/>
      <c r="H108" s="333">
        <v>0</v>
      </c>
      <c r="I108" s="332"/>
      <c r="J108" s="333">
        <v>112</v>
      </c>
      <c r="K108" s="333">
        <v>551.9999999999999</v>
      </c>
      <c r="L108" s="333">
        <v>25</v>
      </c>
      <c r="M108" s="333">
        <v>75</v>
      </c>
      <c r="N108" s="333">
        <v>27</v>
      </c>
      <c r="O108" s="333">
        <v>81</v>
      </c>
      <c r="P108" s="333">
        <v>0</v>
      </c>
      <c r="Q108" s="332"/>
      <c r="R108" s="333">
        <v>164</v>
      </c>
      <c r="S108" s="334">
        <v>708.0000000000002</v>
      </c>
    </row>
    <row r="109" spans="1:19" ht="15">
      <c r="A109" s="504"/>
      <c r="B109" s="412"/>
      <c r="C109" s="295" t="s">
        <v>701</v>
      </c>
      <c r="D109" s="331">
        <v>0</v>
      </c>
      <c r="E109" s="332"/>
      <c r="F109" s="333">
        <v>0</v>
      </c>
      <c r="G109" s="332"/>
      <c r="H109" s="333">
        <v>126</v>
      </c>
      <c r="I109" s="333">
        <v>378</v>
      </c>
      <c r="J109" s="333">
        <v>89</v>
      </c>
      <c r="K109" s="333">
        <v>348</v>
      </c>
      <c r="L109" s="333">
        <v>3</v>
      </c>
      <c r="M109" s="333">
        <v>9</v>
      </c>
      <c r="N109" s="333">
        <v>58</v>
      </c>
      <c r="O109" s="333">
        <v>174</v>
      </c>
      <c r="P109" s="333">
        <v>0</v>
      </c>
      <c r="Q109" s="332"/>
      <c r="R109" s="333">
        <v>276</v>
      </c>
      <c r="S109" s="334">
        <v>908.9999999999997</v>
      </c>
    </row>
    <row r="110" spans="1:19" ht="15">
      <c r="A110" s="504"/>
      <c r="B110" s="412"/>
      <c r="C110" s="295" t="s">
        <v>12</v>
      </c>
      <c r="D110" s="331">
        <v>239</v>
      </c>
      <c r="E110" s="333">
        <v>478</v>
      </c>
      <c r="F110" s="333">
        <v>59</v>
      </c>
      <c r="G110" s="333">
        <v>153</v>
      </c>
      <c r="H110" s="333">
        <v>295</v>
      </c>
      <c r="I110" s="333">
        <v>885</v>
      </c>
      <c r="J110" s="333">
        <v>611</v>
      </c>
      <c r="K110" s="333">
        <v>3097.000000000001</v>
      </c>
      <c r="L110" s="333">
        <v>48</v>
      </c>
      <c r="M110" s="333">
        <v>258</v>
      </c>
      <c r="N110" s="333">
        <v>198</v>
      </c>
      <c r="O110" s="333">
        <v>594</v>
      </c>
      <c r="P110" s="333">
        <v>35</v>
      </c>
      <c r="Q110" s="333">
        <v>118</v>
      </c>
      <c r="R110" s="333">
        <v>1485</v>
      </c>
      <c r="S110" s="334">
        <v>5583.000000000005</v>
      </c>
    </row>
    <row r="111" spans="1:19" ht="15">
      <c r="A111" s="293" t="s">
        <v>379</v>
      </c>
      <c r="B111" s="412"/>
      <c r="C111" s="413"/>
      <c r="D111" s="331">
        <v>239</v>
      </c>
      <c r="E111" s="333">
        <v>478</v>
      </c>
      <c r="F111" s="333">
        <v>96</v>
      </c>
      <c r="G111" s="333">
        <v>263.9999999999999</v>
      </c>
      <c r="H111" s="333">
        <v>379</v>
      </c>
      <c r="I111" s="333">
        <v>1137</v>
      </c>
      <c r="J111" s="333">
        <v>742</v>
      </c>
      <c r="K111" s="333">
        <v>4023.999999999998</v>
      </c>
      <c r="L111" s="333">
        <v>107</v>
      </c>
      <c r="M111" s="333">
        <v>489.0000000000001</v>
      </c>
      <c r="N111" s="333">
        <v>922</v>
      </c>
      <c r="O111" s="333">
        <v>2747.0000000000005</v>
      </c>
      <c r="P111" s="333">
        <v>222</v>
      </c>
      <c r="Q111" s="333">
        <v>630.0000000000001</v>
      </c>
      <c r="R111" s="333">
        <v>2707</v>
      </c>
      <c r="S111" s="334">
        <v>9769.000000000015</v>
      </c>
    </row>
    <row r="112" spans="1:19" ht="15">
      <c r="A112" s="504" t="s">
        <v>19</v>
      </c>
      <c r="B112" s="412" t="s">
        <v>700</v>
      </c>
      <c r="C112" s="295" t="s">
        <v>699</v>
      </c>
      <c r="D112" s="331">
        <v>0</v>
      </c>
      <c r="E112" s="332"/>
      <c r="F112" s="333">
        <v>139</v>
      </c>
      <c r="G112" s="333">
        <v>417</v>
      </c>
      <c r="H112" s="333">
        <v>13</v>
      </c>
      <c r="I112" s="333">
        <v>39</v>
      </c>
      <c r="J112" s="333">
        <v>29</v>
      </c>
      <c r="K112" s="333">
        <v>87</v>
      </c>
      <c r="L112" s="333">
        <v>0</v>
      </c>
      <c r="M112" s="332"/>
      <c r="N112" s="333">
        <v>0</v>
      </c>
      <c r="O112" s="332"/>
      <c r="P112" s="333">
        <v>0</v>
      </c>
      <c r="Q112" s="332"/>
      <c r="R112" s="333">
        <v>181</v>
      </c>
      <c r="S112" s="334">
        <v>543</v>
      </c>
    </row>
    <row r="113" spans="1:19" ht="15">
      <c r="A113" s="504"/>
      <c r="B113" s="412"/>
      <c r="C113" s="295" t="s">
        <v>12</v>
      </c>
      <c r="D113" s="331">
        <v>0</v>
      </c>
      <c r="E113" s="332"/>
      <c r="F113" s="333">
        <v>139</v>
      </c>
      <c r="G113" s="333">
        <v>417</v>
      </c>
      <c r="H113" s="333">
        <v>13</v>
      </c>
      <c r="I113" s="333">
        <v>39</v>
      </c>
      <c r="J113" s="333">
        <v>29</v>
      </c>
      <c r="K113" s="333">
        <v>87</v>
      </c>
      <c r="L113" s="333">
        <v>0</v>
      </c>
      <c r="M113" s="332"/>
      <c r="N113" s="333">
        <v>0</v>
      </c>
      <c r="O113" s="332"/>
      <c r="P113" s="333">
        <v>0</v>
      </c>
      <c r="Q113" s="332"/>
      <c r="R113" s="333">
        <v>181</v>
      </c>
      <c r="S113" s="334">
        <v>543</v>
      </c>
    </row>
    <row r="114" spans="1:19" ht="15">
      <c r="A114" s="504"/>
      <c r="B114" s="412" t="s">
        <v>974</v>
      </c>
      <c r="C114" s="295" t="s">
        <v>975</v>
      </c>
      <c r="D114" s="331">
        <v>0</v>
      </c>
      <c r="E114" s="332"/>
      <c r="F114" s="333">
        <v>12</v>
      </c>
      <c r="G114" s="333">
        <v>36</v>
      </c>
      <c r="H114" s="333">
        <v>0</v>
      </c>
      <c r="I114" s="332"/>
      <c r="J114" s="333">
        <v>0</v>
      </c>
      <c r="K114" s="332"/>
      <c r="L114" s="333">
        <v>0</v>
      </c>
      <c r="M114" s="332"/>
      <c r="N114" s="333">
        <v>0</v>
      </c>
      <c r="O114" s="332"/>
      <c r="P114" s="333">
        <v>0</v>
      </c>
      <c r="Q114" s="332"/>
      <c r="R114" s="333">
        <v>12</v>
      </c>
      <c r="S114" s="334">
        <v>36</v>
      </c>
    </row>
    <row r="115" spans="1:19" ht="15">
      <c r="A115" s="504"/>
      <c r="B115" s="412"/>
      <c r="C115" s="295" t="s">
        <v>12</v>
      </c>
      <c r="D115" s="331">
        <v>0</v>
      </c>
      <c r="E115" s="332"/>
      <c r="F115" s="333">
        <v>12</v>
      </c>
      <c r="G115" s="333">
        <v>36</v>
      </c>
      <c r="H115" s="333">
        <v>0</v>
      </c>
      <c r="I115" s="332"/>
      <c r="J115" s="333">
        <v>0</v>
      </c>
      <c r="K115" s="332"/>
      <c r="L115" s="333">
        <v>0</v>
      </c>
      <c r="M115" s="332"/>
      <c r="N115" s="333">
        <v>0</v>
      </c>
      <c r="O115" s="332"/>
      <c r="P115" s="333">
        <v>0</v>
      </c>
      <c r="Q115" s="332"/>
      <c r="R115" s="333">
        <v>12</v>
      </c>
      <c r="S115" s="334">
        <v>36</v>
      </c>
    </row>
    <row r="116" spans="1:19" ht="15">
      <c r="A116" s="504"/>
      <c r="B116" s="412" t="s">
        <v>26</v>
      </c>
      <c r="C116" s="295" t="s">
        <v>698</v>
      </c>
      <c r="D116" s="331">
        <v>1060</v>
      </c>
      <c r="E116" s="333">
        <v>3180</v>
      </c>
      <c r="F116" s="333">
        <v>137</v>
      </c>
      <c r="G116" s="333">
        <v>411</v>
      </c>
      <c r="H116" s="333">
        <v>346</v>
      </c>
      <c r="I116" s="333">
        <v>1024.0000000000002</v>
      </c>
      <c r="J116" s="333">
        <v>263</v>
      </c>
      <c r="K116" s="333">
        <v>763.0000000000001</v>
      </c>
      <c r="L116" s="333">
        <v>0</v>
      </c>
      <c r="M116" s="332"/>
      <c r="N116" s="333">
        <v>0</v>
      </c>
      <c r="O116" s="332"/>
      <c r="P116" s="333">
        <v>0</v>
      </c>
      <c r="Q116" s="332"/>
      <c r="R116" s="333">
        <v>1806</v>
      </c>
      <c r="S116" s="334">
        <v>5377.999999999996</v>
      </c>
    </row>
    <row r="117" spans="1:19" ht="15">
      <c r="A117" s="504"/>
      <c r="B117" s="412"/>
      <c r="C117" s="295" t="s">
        <v>12</v>
      </c>
      <c r="D117" s="331">
        <v>1060</v>
      </c>
      <c r="E117" s="333">
        <v>3180</v>
      </c>
      <c r="F117" s="333">
        <v>137</v>
      </c>
      <c r="G117" s="333">
        <v>411</v>
      </c>
      <c r="H117" s="333">
        <v>346</v>
      </c>
      <c r="I117" s="333">
        <v>1024.0000000000002</v>
      </c>
      <c r="J117" s="333">
        <v>263</v>
      </c>
      <c r="K117" s="333">
        <v>763.0000000000001</v>
      </c>
      <c r="L117" s="333">
        <v>0</v>
      </c>
      <c r="M117" s="332"/>
      <c r="N117" s="333">
        <v>0</v>
      </c>
      <c r="O117" s="332"/>
      <c r="P117" s="333">
        <v>0</v>
      </c>
      <c r="Q117" s="332"/>
      <c r="R117" s="333">
        <v>1806</v>
      </c>
      <c r="S117" s="334">
        <v>5377.999999999996</v>
      </c>
    </row>
    <row r="118" spans="1:19" ht="25.5">
      <c r="A118" s="504"/>
      <c r="B118" s="412" t="s">
        <v>908</v>
      </c>
      <c r="C118" s="295" t="s">
        <v>647</v>
      </c>
      <c r="D118" s="331">
        <v>0</v>
      </c>
      <c r="E118" s="332"/>
      <c r="F118" s="333">
        <v>1739</v>
      </c>
      <c r="G118" s="333">
        <v>5217</v>
      </c>
      <c r="H118" s="333">
        <v>308</v>
      </c>
      <c r="I118" s="333">
        <v>918</v>
      </c>
      <c r="J118" s="333">
        <v>59</v>
      </c>
      <c r="K118" s="333">
        <v>177</v>
      </c>
      <c r="L118" s="333">
        <v>0</v>
      </c>
      <c r="M118" s="332"/>
      <c r="N118" s="333">
        <v>0</v>
      </c>
      <c r="O118" s="332"/>
      <c r="P118" s="333">
        <v>0</v>
      </c>
      <c r="Q118" s="332"/>
      <c r="R118" s="333">
        <v>2106</v>
      </c>
      <c r="S118" s="334">
        <v>6311.999999999998</v>
      </c>
    </row>
    <row r="119" spans="1:19" ht="15">
      <c r="A119" s="504"/>
      <c r="B119" s="412"/>
      <c r="C119" s="295" t="s">
        <v>672</v>
      </c>
      <c r="D119" s="331">
        <v>0</v>
      </c>
      <c r="E119" s="332"/>
      <c r="F119" s="333">
        <v>0</v>
      </c>
      <c r="G119" s="332"/>
      <c r="H119" s="333">
        <v>594</v>
      </c>
      <c r="I119" s="333">
        <v>1782</v>
      </c>
      <c r="J119" s="333">
        <v>141</v>
      </c>
      <c r="K119" s="333">
        <v>413.9999999999999</v>
      </c>
      <c r="L119" s="333">
        <v>0</v>
      </c>
      <c r="M119" s="332"/>
      <c r="N119" s="333">
        <v>0</v>
      </c>
      <c r="O119" s="332"/>
      <c r="P119" s="333">
        <v>0</v>
      </c>
      <c r="Q119" s="332"/>
      <c r="R119" s="333">
        <v>735</v>
      </c>
      <c r="S119" s="334">
        <v>2196.0000000000014</v>
      </c>
    </row>
    <row r="120" spans="1:19" ht="15">
      <c r="A120" s="504"/>
      <c r="B120" s="412"/>
      <c r="C120" s="295" t="s">
        <v>12</v>
      </c>
      <c r="D120" s="331">
        <v>0</v>
      </c>
      <c r="E120" s="332"/>
      <c r="F120" s="333">
        <v>1739</v>
      </c>
      <c r="G120" s="333">
        <v>5217</v>
      </c>
      <c r="H120" s="333">
        <v>902</v>
      </c>
      <c r="I120" s="333">
        <v>2699.9999999999995</v>
      </c>
      <c r="J120" s="333">
        <v>200</v>
      </c>
      <c r="K120" s="333">
        <v>590.9999999999999</v>
      </c>
      <c r="L120" s="333">
        <v>0</v>
      </c>
      <c r="M120" s="332"/>
      <c r="N120" s="333">
        <v>0</v>
      </c>
      <c r="O120" s="332"/>
      <c r="P120" s="333">
        <v>0</v>
      </c>
      <c r="Q120" s="332"/>
      <c r="R120" s="333">
        <v>2841</v>
      </c>
      <c r="S120" s="334">
        <v>8507.999999999985</v>
      </c>
    </row>
    <row r="121" spans="1:19" ht="15">
      <c r="A121" s="504"/>
      <c r="B121" s="412" t="s">
        <v>38</v>
      </c>
      <c r="C121" s="295" t="s">
        <v>640</v>
      </c>
      <c r="D121" s="331">
        <v>3083</v>
      </c>
      <c r="E121" s="333">
        <v>9249</v>
      </c>
      <c r="F121" s="333">
        <v>1490</v>
      </c>
      <c r="G121" s="333">
        <v>4470</v>
      </c>
      <c r="H121" s="333">
        <v>673</v>
      </c>
      <c r="I121" s="333">
        <v>2016.9999999999989</v>
      </c>
      <c r="J121" s="333">
        <v>217</v>
      </c>
      <c r="K121" s="333">
        <v>660.0000000000003</v>
      </c>
      <c r="L121" s="333">
        <v>2</v>
      </c>
      <c r="M121" s="333">
        <v>6</v>
      </c>
      <c r="N121" s="333">
        <v>50</v>
      </c>
      <c r="O121" s="333">
        <v>138.99999999999991</v>
      </c>
      <c r="P121" s="333">
        <v>84</v>
      </c>
      <c r="Q121" s="333">
        <v>242</v>
      </c>
      <c r="R121" s="333">
        <v>5599</v>
      </c>
      <c r="S121" s="334">
        <v>16783.000000000065</v>
      </c>
    </row>
    <row r="122" spans="1:19" ht="15">
      <c r="A122" s="504"/>
      <c r="B122" s="412"/>
      <c r="C122" s="295" t="s">
        <v>697</v>
      </c>
      <c r="D122" s="331">
        <v>0</v>
      </c>
      <c r="E122" s="332"/>
      <c r="F122" s="333">
        <v>0</v>
      </c>
      <c r="G122" s="332"/>
      <c r="H122" s="333">
        <v>9</v>
      </c>
      <c r="I122" s="333">
        <v>27</v>
      </c>
      <c r="J122" s="333">
        <v>0</v>
      </c>
      <c r="K122" s="332"/>
      <c r="L122" s="333">
        <v>0</v>
      </c>
      <c r="M122" s="332"/>
      <c r="N122" s="333">
        <v>0</v>
      </c>
      <c r="O122" s="332"/>
      <c r="P122" s="333">
        <v>0</v>
      </c>
      <c r="Q122" s="332"/>
      <c r="R122" s="333">
        <v>9</v>
      </c>
      <c r="S122" s="334">
        <v>27</v>
      </c>
    </row>
    <row r="123" spans="1:19" ht="15">
      <c r="A123" s="504"/>
      <c r="B123" s="412"/>
      <c r="C123" s="295" t="s">
        <v>12</v>
      </c>
      <c r="D123" s="331">
        <v>3083</v>
      </c>
      <c r="E123" s="333">
        <v>9249</v>
      </c>
      <c r="F123" s="333">
        <v>1490</v>
      </c>
      <c r="G123" s="333">
        <v>4470</v>
      </c>
      <c r="H123" s="333">
        <v>682</v>
      </c>
      <c r="I123" s="333">
        <v>2043.9999999999989</v>
      </c>
      <c r="J123" s="333">
        <v>217</v>
      </c>
      <c r="K123" s="333">
        <v>660.0000000000003</v>
      </c>
      <c r="L123" s="333">
        <v>2</v>
      </c>
      <c r="M123" s="333">
        <v>6</v>
      </c>
      <c r="N123" s="333">
        <v>50</v>
      </c>
      <c r="O123" s="333">
        <v>138.99999999999991</v>
      </c>
      <c r="P123" s="333">
        <v>84</v>
      </c>
      <c r="Q123" s="333">
        <v>242</v>
      </c>
      <c r="R123" s="333">
        <v>5608</v>
      </c>
      <c r="S123" s="334">
        <v>16810.00000000006</v>
      </c>
    </row>
    <row r="124" spans="1:19" ht="15">
      <c r="A124" s="504"/>
      <c r="B124" s="412" t="s">
        <v>39</v>
      </c>
      <c r="C124" s="295" t="s">
        <v>696</v>
      </c>
      <c r="D124" s="331">
        <v>12</v>
      </c>
      <c r="E124" s="333">
        <v>36</v>
      </c>
      <c r="F124" s="333">
        <v>14</v>
      </c>
      <c r="G124" s="333">
        <v>42</v>
      </c>
      <c r="H124" s="333">
        <v>0</v>
      </c>
      <c r="I124" s="332"/>
      <c r="J124" s="333">
        <v>0</v>
      </c>
      <c r="K124" s="332"/>
      <c r="L124" s="333">
        <v>0</v>
      </c>
      <c r="M124" s="332"/>
      <c r="N124" s="333">
        <v>0</v>
      </c>
      <c r="O124" s="332"/>
      <c r="P124" s="333">
        <v>0</v>
      </c>
      <c r="Q124" s="332"/>
      <c r="R124" s="333">
        <v>26</v>
      </c>
      <c r="S124" s="334">
        <v>78</v>
      </c>
    </row>
    <row r="125" spans="1:19" ht="15">
      <c r="A125" s="504"/>
      <c r="B125" s="412"/>
      <c r="C125" s="295" t="s">
        <v>695</v>
      </c>
      <c r="D125" s="331">
        <v>4</v>
      </c>
      <c r="E125" s="333">
        <v>12</v>
      </c>
      <c r="F125" s="333">
        <v>7</v>
      </c>
      <c r="G125" s="333">
        <v>21</v>
      </c>
      <c r="H125" s="333">
        <v>1</v>
      </c>
      <c r="I125" s="333">
        <v>3</v>
      </c>
      <c r="J125" s="333">
        <v>0</v>
      </c>
      <c r="K125" s="332"/>
      <c r="L125" s="333">
        <v>0</v>
      </c>
      <c r="M125" s="332"/>
      <c r="N125" s="333">
        <v>0</v>
      </c>
      <c r="O125" s="332"/>
      <c r="P125" s="333">
        <v>0</v>
      </c>
      <c r="Q125" s="332"/>
      <c r="R125" s="333">
        <v>12</v>
      </c>
      <c r="S125" s="334">
        <v>36</v>
      </c>
    </row>
    <row r="126" spans="1:19" ht="15">
      <c r="A126" s="504"/>
      <c r="B126" s="412"/>
      <c r="C126" s="295" t="s">
        <v>694</v>
      </c>
      <c r="D126" s="331">
        <v>0</v>
      </c>
      <c r="E126" s="332"/>
      <c r="F126" s="333">
        <v>0</v>
      </c>
      <c r="G126" s="332"/>
      <c r="H126" s="333">
        <v>0</v>
      </c>
      <c r="I126" s="332"/>
      <c r="J126" s="333">
        <v>0</v>
      </c>
      <c r="K126" s="332"/>
      <c r="L126" s="333">
        <v>0</v>
      </c>
      <c r="M126" s="332"/>
      <c r="N126" s="333">
        <v>17</v>
      </c>
      <c r="O126" s="333">
        <v>51</v>
      </c>
      <c r="P126" s="333">
        <v>0</v>
      </c>
      <c r="Q126" s="332"/>
      <c r="R126" s="333">
        <v>17</v>
      </c>
      <c r="S126" s="334">
        <v>51</v>
      </c>
    </row>
    <row r="127" spans="1:19" ht="15">
      <c r="A127" s="504"/>
      <c r="B127" s="412"/>
      <c r="C127" s="295" t="s">
        <v>693</v>
      </c>
      <c r="D127" s="331">
        <v>98</v>
      </c>
      <c r="E127" s="333">
        <v>294</v>
      </c>
      <c r="F127" s="333">
        <v>47</v>
      </c>
      <c r="G127" s="333">
        <v>141</v>
      </c>
      <c r="H127" s="333">
        <v>29</v>
      </c>
      <c r="I127" s="333">
        <v>105.00000000000001</v>
      </c>
      <c r="J127" s="333">
        <v>14</v>
      </c>
      <c r="K127" s="333">
        <v>42</v>
      </c>
      <c r="L127" s="333">
        <v>2</v>
      </c>
      <c r="M127" s="333">
        <v>6</v>
      </c>
      <c r="N127" s="333">
        <v>4</v>
      </c>
      <c r="O127" s="333">
        <v>12</v>
      </c>
      <c r="P127" s="333">
        <v>0</v>
      </c>
      <c r="Q127" s="332"/>
      <c r="R127" s="333">
        <v>194</v>
      </c>
      <c r="S127" s="334">
        <v>600</v>
      </c>
    </row>
    <row r="128" spans="1:19" ht="15">
      <c r="A128" s="504"/>
      <c r="B128" s="412"/>
      <c r="C128" s="295" t="s">
        <v>692</v>
      </c>
      <c r="D128" s="331">
        <v>65</v>
      </c>
      <c r="E128" s="333">
        <v>195</v>
      </c>
      <c r="F128" s="333">
        <v>44</v>
      </c>
      <c r="G128" s="333">
        <v>132</v>
      </c>
      <c r="H128" s="333">
        <v>41</v>
      </c>
      <c r="I128" s="333">
        <v>106</v>
      </c>
      <c r="J128" s="333">
        <v>7</v>
      </c>
      <c r="K128" s="333">
        <v>24</v>
      </c>
      <c r="L128" s="333">
        <v>5</v>
      </c>
      <c r="M128" s="333">
        <v>15</v>
      </c>
      <c r="N128" s="333">
        <v>0</v>
      </c>
      <c r="O128" s="332"/>
      <c r="P128" s="333">
        <v>0</v>
      </c>
      <c r="Q128" s="332"/>
      <c r="R128" s="333">
        <v>162</v>
      </c>
      <c r="S128" s="334">
        <v>471.9999999999999</v>
      </c>
    </row>
    <row r="129" spans="1:19" ht="15">
      <c r="A129" s="504"/>
      <c r="B129" s="412"/>
      <c r="C129" s="295" t="s">
        <v>857</v>
      </c>
      <c r="D129" s="331">
        <v>13</v>
      </c>
      <c r="E129" s="333">
        <v>39</v>
      </c>
      <c r="F129" s="333">
        <v>0</v>
      </c>
      <c r="G129" s="332"/>
      <c r="H129" s="333">
        <v>0</v>
      </c>
      <c r="I129" s="332"/>
      <c r="J129" s="333">
        <v>0</v>
      </c>
      <c r="K129" s="332"/>
      <c r="L129" s="333">
        <v>0</v>
      </c>
      <c r="M129" s="332"/>
      <c r="N129" s="333">
        <v>0</v>
      </c>
      <c r="O129" s="332"/>
      <c r="P129" s="333">
        <v>0</v>
      </c>
      <c r="Q129" s="332"/>
      <c r="R129" s="333">
        <v>13</v>
      </c>
      <c r="S129" s="334">
        <v>39</v>
      </c>
    </row>
    <row r="130" spans="1:19" ht="15">
      <c r="A130" s="504"/>
      <c r="B130" s="412"/>
      <c r="C130" s="295" t="s">
        <v>633</v>
      </c>
      <c r="D130" s="331">
        <v>0</v>
      </c>
      <c r="E130" s="332"/>
      <c r="F130" s="333">
        <v>179</v>
      </c>
      <c r="G130" s="333">
        <v>537</v>
      </c>
      <c r="H130" s="333">
        <v>21</v>
      </c>
      <c r="I130" s="333">
        <v>63</v>
      </c>
      <c r="J130" s="333">
        <v>8</v>
      </c>
      <c r="K130" s="333">
        <v>24</v>
      </c>
      <c r="L130" s="333">
        <v>0</v>
      </c>
      <c r="M130" s="332"/>
      <c r="N130" s="333">
        <v>0</v>
      </c>
      <c r="O130" s="332"/>
      <c r="P130" s="333">
        <v>0</v>
      </c>
      <c r="Q130" s="332"/>
      <c r="R130" s="333">
        <v>208</v>
      </c>
      <c r="S130" s="334">
        <v>624</v>
      </c>
    </row>
    <row r="131" spans="1:19" ht="15">
      <c r="A131" s="504"/>
      <c r="B131" s="412"/>
      <c r="C131" s="295" t="s">
        <v>691</v>
      </c>
      <c r="D131" s="331">
        <v>12</v>
      </c>
      <c r="E131" s="333">
        <v>36</v>
      </c>
      <c r="F131" s="333">
        <v>12</v>
      </c>
      <c r="G131" s="333">
        <v>36</v>
      </c>
      <c r="H131" s="333">
        <v>6</v>
      </c>
      <c r="I131" s="333">
        <v>18</v>
      </c>
      <c r="J131" s="333">
        <v>0</v>
      </c>
      <c r="K131" s="332"/>
      <c r="L131" s="333">
        <v>0</v>
      </c>
      <c r="M131" s="332"/>
      <c r="N131" s="333">
        <v>0</v>
      </c>
      <c r="O131" s="332"/>
      <c r="P131" s="333">
        <v>0</v>
      </c>
      <c r="Q131" s="332"/>
      <c r="R131" s="333">
        <v>30</v>
      </c>
      <c r="S131" s="334">
        <v>90</v>
      </c>
    </row>
    <row r="132" spans="1:19" ht="15">
      <c r="A132" s="504"/>
      <c r="B132" s="412"/>
      <c r="C132" s="295" t="s">
        <v>690</v>
      </c>
      <c r="D132" s="331">
        <v>101</v>
      </c>
      <c r="E132" s="333">
        <v>336.00000000000006</v>
      </c>
      <c r="F132" s="333">
        <v>52</v>
      </c>
      <c r="G132" s="333">
        <v>156</v>
      </c>
      <c r="H132" s="333">
        <v>56</v>
      </c>
      <c r="I132" s="333">
        <v>168</v>
      </c>
      <c r="J132" s="333">
        <v>35</v>
      </c>
      <c r="K132" s="333">
        <v>105</v>
      </c>
      <c r="L132" s="333">
        <v>0</v>
      </c>
      <c r="M132" s="332"/>
      <c r="N132" s="333">
        <v>0</v>
      </c>
      <c r="O132" s="332"/>
      <c r="P132" s="333">
        <v>0</v>
      </c>
      <c r="Q132" s="332"/>
      <c r="R132" s="333">
        <v>244</v>
      </c>
      <c r="S132" s="334">
        <v>764.9999999999998</v>
      </c>
    </row>
    <row r="133" spans="1:19" ht="15">
      <c r="A133" s="504"/>
      <c r="B133" s="412"/>
      <c r="C133" s="295" t="s">
        <v>689</v>
      </c>
      <c r="D133" s="331">
        <v>12</v>
      </c>
      <c r="E133" s="333">
        <v>36</v>
      </c>
      <c r="F133" s="333">
        <v>6</v>
      </c>
      <c r="G133" s="333">
        <v>18</v>
      </c>
      <c r="H133" s="333">
        <v>0</v>
      </c>
      <c r="I133" s="332"/>
      <c r="J133" s="333">
        <v>0</v>
      </c>
      <c r="K133" s="332"/>
      <c r="L133" s="333">
        <v>0</v>
      </c>
      <c r="M133" s="332"/>
      <c r="N133" s="333">
        <v>0</v>
      </c>
      <c r="O133" s="332"/>
      <c r="P133" s="333">
        <v>0</v>
      </c>
      <c r="Q133" s="332"/>
      <c r="R133" s="333">
        <v>18</v>
      </c>
      <c r="S133" s="334">
        <v>54</v>
      </c>
    </row>
    <row r="134" spans="1:19" ht="15">
      <c r="A134" s="504"/>
      <c r="B134" s="412"/>
      <c r="C134" s="295" t="s">
        <v>688</v>
      </c>
      <c r="D134" s="331">
        <v>0</v>
      </c>
      <c r="E134" s="332"/>
      <c r="F134" s="333">
        <v>9</v>
      </c>
      <c r="G134" s="333">
        <v>27</v>
      </c>
      <c r="H134" s="333">
        <v>6</v>
      </c>
      <c r="I134" s="333">
        <v>18</v>
      </c>
      <c r="J134" s="333">
        <v>0</v>
      </c>
      <c r="K134" s="332"/>
      <c r="L134" s="333">
        <v>0</v>
      </c>
      <c r="M134" s="332"/>
      <c r="N134" s="333">
        <v>0</v>
      </c>
      <c r="O134" s="332"/>
      <c r="P134" s="333">
        <v>0</v>
      </c>
      <c r="Q134" s="332"/>
      <c r="R134" s="333">
        <v>15</v>
      </c>
      <c r="S134" s="334">
        <v>45</v>
      </c>
    </row>
    <row r="135" spans="1:19" ht="15">
      <c r="A135" s="504"/>
      <c r="B135" s="412"/>
      <c r="C135" s="295" t="s">
        <v>687</v>
      </c>
      <c r="D135" s="331">
        <v>8</v>
      </c>
      <c r="E135" s="333">
        <v>24</v>
      </c>
      <c r="F135" s="333">
        <v>2</v>
      </c>
      <c r="G135" s="333">
        <v>6</v>
      </c>
      <c r="H135" s="333">
        <v>0</v>
      </c>
      <c r="I135" s="332"/>
      <c r="J135" s="333">
        <v>0</v>
      </c>
      <c r="K135" s="332"/>
      <c r="L135" s="333">
        <v>0</v>
      </c>
      <c r="M135" s="332"/>
      <c r="N135" s="333">
        <v>0</v>
      </c>
      <c r="O135" s="332"/>
      <c r="P135" s="333">
        <v>0</v>
      </c>
      <c r="Q135" s="332"/>
      <c r="R135" s="333">
        <v>10</v>
      </c>
      <c r="S135" s="334">
        <v>30</v>
      </c>
    </row>
    <row r="136" spans="1:19" ht="15">
      <c r="A136" s="504"/>
      <c r="B136" s="412"/>
      <c r="C136" s="295" t="s">
        <v>612</v>
      </c>
      <c r="D136" s="331">
        <v>319</v>
      </c>
      <c r="E136" s="333">
        <v>1007.9999999999995</v>
      </c>
      <c r="F136" s="333">
        <v>157</v>
      </c>
      <c r="G136" s="333">
        <v>471</v>
      </c>
      <c r="H136" s="333">
        <v>323</v>
      </c>
      <c r="I136" s="333">
        <v>917.0000000000002</v>
      </c>
      <c r="J136" s="333">
        <v>28</v>
      </c>
      <c r="K136" s="333">
        <v>87</v>
      </c>
      <c r="L136" s="333">
        <v>2</v>
      </c>
      <c r="M136" s="333">
        <v>6</v>
      </c>
      <c r="N136" s="333">
        <v>0</v>
      </c>
      <c r="O136" s="332"/>
      <c r="P136" s="333">
        <v>0</v>
      </c>
      <c r="Q136" s="332"/>
      <c r="R136" s="333">
        <v>829</v>
      </c>
      <c r="S136" s="334">
        <v>2488.9999999999995</v>
      </c>
    </row>
    <row r="137" spans="1:19" ht="15">
      <c r="A137" s="504"/>
      <c r="B137" s="412"/>
      <c r="C137" s="295" t="s">
        <v>12</v>
      </c>
      <c r="D137" s="331">
        <v>644</v>
      </c>
      <c r="E137" s="333">
        <v>2016.000000000001</v>
      </c>
      <c r="F137" s="333">
        <v>529</v>
      </c>
      <c r="G137" s="333">
        <v>1587</v>
      </c>
      <c r="H137" s="333">
        <v>483</v>
      </c>
      <c r="I137" s="333">
        <v>1398.0000000000005</v>
      </c>
      <c r="J137" s="333">
        <v>92</v>
      </c>
      <c r="K137" s="333">
        <v>282</v>
      </c>
      <c r="L137" s="333">
        <v>9</v>
      </c>
      <c r="M137" s="333">
        <v>27</v>
      </c>
      <c r="N137" s="333">
        <v>21</v>
      </c>
      <c r="O137" s="333">
        <v>63</v>
      </c>
      <c r="P137" s="333">
        <v>0</v>
      </c>
      <c r="Q137" s="332"/>
      <c r="R137" s="333">
        <v>1778</v>
      </c>
      <c r="S137" s="334">
        <v>5372.999999999999</v>
      </c>
    </row>
    <row r="138" spans="1:19" ht="15">
      <c r="A138" s="504"/>
      <c r="B138" s="412" t="s">
        <v>80</v>
      </c>
      <c r="C138" s="295" t="s">
        <v>638</v>
      </c>
      <c r="D138" s="331">
        <v>0</v>
      </c>
      <c r="E138" s="332"/>
      <c r="F138" s="333">
        <v>231</v>
      </c>
      <c r="G138" s="333">
        <v>693</v>
      </c>
      <c r="H138" s="333">
        <v>25</v>
      </c>
      <c r="I138" s="333">
        <v>79.00000000000001</v>
      </c>
      <c r="J138" s="333">
        <v>48</v>
      </c>
      <c r="K138" s="333">
        <v>144</v>
      </c>
      <c r="L138" s="333">
        <v>2</v>
      </c>
      <c r="M138" s="333">
        <v>6</v>
      </c>
      <c r="N138" s="333">
        <v>0</v>
      </c>
      <c r="O138" s="332"/>
      <c r="P138" s="333">
        <v>0</v>
      </c>
      <c r="Q138" s="332"/>
      <c r="R138" s="333">
        <v>306</v>
      </c>
      <c r="S138" s="334">
        <v>921.9999999999999</v>
      </c>
    </row>
    <row r="139" spans="1:19" ht="15">
      <c r="A139" s="504"/>
      <c r="B139" s="412"/>
      <c r="C139" s="295" t="s">
        <v>685</v>
      </c>
      <c r="D139" s="331">
        <v>0</v>
      </c>
      <c r="E139" s="332"/>
      <c r="F139" s="333">
        <v>173</v>
      </c>
      <c r="G139" s="333">
        <v>519</v>
      </c>
      <c r="H139" s="333">
        <v>152</v>
      </c>
      <c r="I139" s="333">
        <v>492.00000000000034</v>
      </c>
      <c r="J139" s="333">
        <v>72</v>
      </c>
      <c r="K139" s="333">
        <v>216</v>
      </c>
      <c r="L139" s="333">
        <v>0</v>
      </c>
      <c r="M139" s="332"/>
      <c r="N139" s="333">
        <v>0</v>
      </c>
      <c r="O139" s="332"/>
      <c r="P139" s="333">
        <v>0</v>
      </c>
      <c r="Q139" s="332"/>
      <c r="R139" s="333">
        <v>397</v>
      </c>
      <c r="S139" s="334">
        <v>1227.0000000000007</v>
      </c>
    </row>
    <row r="140" spans="1:19" ht="15">
      <c r="A140" s="504"/>
      <c r="B140" s="412"/>
      <c r="C140" s="295" t="s">
        <v>12</v>
      </c>
      <c r="D140" s="331">
        <v>0</v>
      </c>
      <c r="E140" s="332"/>
      <c r="F140" s="333">
        <v>404</v>
      </c>
      <c r="G140" s="333">
        <v>1212</v>
      </c>
      <c r="H140" s="333">
        <v>177</v>
      </c>
      <c r="I140" s="333">
        <v>571.0000000000001</v>
      </c>
      <c r="J140" s="333">
        <v>120</v>
      </c>
      <c r="K140" s="333">
        <v>360</v>
      </c>
      <c r="L140" s="333">
        <v>2</v>
      </c>
      <c r="M140" s="333">
        <v>6</v>
      </c>
      <c r="N140" s="333">
        <v>0</v>
      </c>
      <c r="O140" s="332"/>
      <c r="P140" s="333">
        <v>0</v>
      </c>
      <c r="Q140" s="332"/>
      <c r="R140" s="333">
        <v>703</v>
      </c>
      <c r="S140" s="334">
        <v>2148.999999999999</v>
      </c>
    </row>
    <row r="141" spans="1:19" ht="15">
      <c r="A141" s="504"/>
      <c r="B141" s="412" t="s">
        <v>42</v>
      </c>
      <c r="C141" s="295" t="s">
        <v>636</v>
      </c>
      <c r="D141" s="331">
        <v>342</v>
      </c>
      <c r="E141" s="333">
        <v>1026</v>
      </c>
      <c r="F141" s="333">
        <v>3265</v>
      </c>
      <c r="G141" s="333">
        <v>9795</v>
      </c>
      <c r="H141" s="333">
        <v>224</v>
      </c>
      <c r="I141" s="333">
        <v>672</v>
      </c>
      <c r="J141" s="333">
        <v>157</v>
      </c>
      <c r="K141" s="333">
        <v>471</v>
      </c>
      <c r="L141" s="333">
        <v>0</v>
      </c>
      <c r="M141" s="332"/>
      <c r="N141" s="333">
        <v>131</v>
      </c>
      <c r="O141" s="333">
        <v>364</v>
      </c>
      <c r="P141" s="333">
        <v>46</v>
      </c>
      <c r="Q141" s="333">
        <v>172</v>
      </c>
      <c r="R141" s="333">
        <v>4165</v>
      </c>
      <c r="S141" s="334">
        <v>12500.000000000002</v>
      </c>
    </row>
    <row r="142" spans="1:19" ht="15">
      <c r="A142" s="504"/>
      <c r="B142" s="412"/>
      <c r="C142" s="295" t="s">
        <v>12</v>
      </c>
      <c r="D142" s="331">
        <v>342</v>
      </c>
      <c r="E142" s="333">
        <v>1026</v>
      </c>
      <c r="F142" s="333">
        <v>3265</v>
      </c>
      <c r="G142" s="333">
        <v>9795</v>
      </c>
      <c r="H142" s="333">
        <v>224</v>
      </c>
      <c r="I142" s="333">
        <v>672</v>
      </c>
      <c r="J142" s="333">
        <v>157</v>
      </c>
      <c r="K142" s="333">
        <v>471</v>
      </c>
      <c r="L142" s="333">
        <v>0</v>
      </c>
      <c r="M142" s="332"/>
      <c r="N142" s="333">
        <v>131</v>
      </c>
      <c r="O142" s="333">
        <v>364</v>
      </c>
      <c r="P142" s="333">
        <v>46</v>
      </c>
      <c r="Q142" s="333">
        <v>172</v>
      </c>
      <c r="R142" s="333">
        <v>4165</v>
      </c>
      <c r="S142" s="334">
        <v>12500.000000000002</v>
      </c>
    </row>
    <row r="143" spans="1:19" ht="15">
      <c r="A143" s="504"/>
      <c r="B143" s="412" t="s">
        <v>838</v>
      </c>
      <c r="C143" s="295" t="s">
        <v>839</v>
      </c>
      <c r="D143" s="331">
        <v>0</v>
      </c>
      <c r="E143" s="332"/>
      <c r="F143" s="333">
        <v>11</v>
      </c>
      <c r="G143" s="333">
        <v>33</v>
      </c>
      <c r="H143" s="333">
        <v>0</v>
      </c>
      <c r="I143" s="332"/>
      <c r="J143" s="333">
        <v>0</v>
      </c>
      <c r="K143" s="332"/>
      <c r="L143" s="333">
        <v>0</v>
      </c>
      <c r="M143" s="332"/>
      <c r="N143" s="333">
        <v>0</v>
      </c>
      <c r="O143" s="332"/>
      <c r="P143" s="333">
        <v>0</v>
      </c>
      <c r="Q143" s="332"/>
      <c r="R143" s="333">
        <v>11</v>
      </c>
      <c r="S143" s="334">
        <v>33</v>
      </c>
    </row>
    <row r="144" spans="1:19" ht="15">
      <c r="A144" s="504"/>
      <c r="B144" s="412"/>
      <c r="C144" s="295" t="s">
        <v>12</v>
      </c>
      <c r="D144" s="331">
        <v>0</v>
      </c>
      <c r="E144" s="332"/>
      <c r="F144" s="333">
        <v>11</v>
      </c>
      <c r="G144" s="333">
        <v>33</v>
      </c>
      <c r="H144" s="333">
        <v>0</v>
      </c>
      <c r="I144" s="332"/>
      <c r="J144" s="333">
        <v>0</v>
      </c>
      <c r="K144" s="332"/>
      <c r="L144" s="333">
        <v>0</v>
      </c>
      <c r="M144" s="332"/>
      <c r="N144" s="333">
        <v>0</v>
      </c>
      <c r="O144" s="332"/>
      <c r="P144" s="333">
        <v>0</v>
      </c>
      <c r="Q144" s="332"/>
      <c r="R144" s="333">
        <v>11</v>
      </c>
      <c r="S144" s="334">
        <v>33</v>
      </c>
    </row>
    <row r="145" spans="1:19" ht="15">
      <c r="A145" s="504"/>
      <c r="B145" s="412" t="s">
        <v>47</v>
      </c>
      <c r="C145" s="295" t="s">
        <v>684</v>
      </c>
      <c r="D145" s="331">
        <v>0</v>
      </c>
      <c r="E145" s="332"/>
      <c r="F145" s="333">
        <v>206</v>
      </c>
      <c r="G145" s="333">
        <v>293</v>
      </c>
      <c r="H145" s="333">
        <v>13</v>
      </c>
      <c r="I145" s="333">
        <v>13</v>
      </c>
      <c r="J145" s="333">
        <v>114</v>
      </c>
      <c r="K145" s="333">
        <v>209</v>
      </c>
      <c r="L145" s="333">
        <v>4</v>
      </c>
      <c r="M145" s="333">
        <v>5</v>
      </c>
      <c r="N145" s="333">
        <v>20</v>
      </c>
      <c r="O145" s="333">
        <v>60</v>
      </c>
      <c r="P145" s="333">
        <v>0</v>
      </c>
      <c r="Q145" s="332"/>
      <c r="R145" s="333">
        <v>357</v>
      </c>
      <c r="S145" s="334">
        <v>580</v>
      </c>
    </row>
    <row r="146" spans="1:19" ht="15">
      <c r="A146" s="504"/>
      <c r="B146" s="412"/>
      <c r="C146" s="295" t="s">
        <v>683</v>
      </c>
      <c r="D146" s="331">
        <v>16</v>
      </c>
      <c r="E146" s="333">
        <v>16</v>
      </c>
      <c r="F146" s="333">
        <v>32</v>
      </c>
      <c r="G146" s="333">
        <v>35.00000000000001</v>
      </c>
      <c r="H146" s="333">
        <v>57</v>
      </c>
      <c r="I146" s="333">
        <v>149</v>
      </c>
      <c r="J146" s="333">
        <v>30</v>
      </c>
      <c r="K146" s="333">
        <v>66</v>
      </c>
      <c r="L146" s="333">
        <v>0</v>
      </c>
      <c r="M146" s="332"/>
      <c r="N146" s="333">
        <v>2</v>
      </c>
      <c r="O146" s="333">
        <v>6</v>
      </c>
      <c r="P146" s="333">
        <v>0</v>
      </c>
      <c r="Q146" s="332"/>
      <c r="R146" s="333">
        <v>137</v>
      </c>
      <c r="S146" s="334">
        <v>272.00000000000006</v>
      </c>
    </row>
    <row r="147" spans="1:19" ht="15">
      <c r="A147" s="504"/>
      <c r="B147" s="412"/>
      <c r="C147" s="295" t="s">
        <v>682</v>
      </c>
      <c r="D147" s="331">
        <v>0</v>
      </c>
      <c r="E147" s="332"/>
      <c r="F147" s="333">
        <v>0</v>
      </c>
      <c r="G147" s="332"/>
      <c r="H147" s="333">
        <v>507</v>
      </c>
      <c r="I147" s="333">
        <v>394.99999999999983</v>
      </c>
      <c r="J147" s="333">
        <v>0</v>
      </c>
      <c r="K147" s="332"/>
      <c r="L147" s="333">
        <v>14</v>
      </c>
      <c r="M147" s="333">
        <v>14</v>
      </c>
      <c r="N147" s="333">
        <v>0</v>
      </c>
      <c r="O147" s="332"/>
      <c r="P147" s="333">
        <v>0</v>
      </c>
      <c r="Q147" s="332"/>
      <c r="R147" s="333">
        <v>521</v>
      </c>
      <c r="S147" s="334">
        <v>409</v>
      </c>
    </row>
    <row r="148" spans="1:19" ht="15">
      <c r="A148" s="504"/>
      <c r="B148" s="412"/>
      <c r="C148" s="295" t="s">
        <v>681</v>
      </c>
      <c r="D148" s="331">
        <v>58</v>
      </c>
      <c r="E148" s="333">
        <v>116</v>
      </c>
      <c r="F148" s="333">
        <v>0</v>
      </c>
      <c r="G148" s="332"/>
      <c r="H148" s="333">
        <v>97</v>
      </c>
      <c r="I148" s="333">
        <v>291</v>
      </c>
      <c r="J148" s="333">
        <v>9</v>
      </c>
      <c r="K148" s="333">
        <v>26</v>
      </c>
      <c r="L148" s="333">
        <v>12</v>
      </c>
      <c r="M148" s="333">
        <v>36</v>
      </c>
      <c r="N148" s="333">
        <v>3</v>
      </c>
      <c r="O148" s="333">
        <v>9</v>
      </c>
      <c r="P148" s="333">
        <v>0</v>
      </c>
      <c r="Q148" s="332"/>
      <c r="R148" s="333">
        <v>179</v>
      </c>
      <c r="S148" s="334">
        <v>477.9999999999999</v>
      </c>
    </row>
    <row r="149" spans="1:19" ht="15">
      <c r="A149" s="504"/>
      <c r="B149" s="412"/>
      <c r="C149" s="295" t="s">
        <v>680</v>
      </c>
      <c r="D149" s="331">
        <v>0</v>
      </c>
      <c r="E149" s="332"/>
      <c r="F149" s="333">
        <v>10</v>
      </c>
      <c r="G149" s="333">
        <v>20</v>
      </c>
      <c r="H149" s="333">
        <v>11</v>
      </c>
      <c r="I149" s="333">
        <v>22</v>
      </c>
      <c r="J149" s="333">
        <v>14</v>
      </c>
      <c r="K149" s="333">
        <v>28</v>
      </c>
      <c r="L149" s="333">
        <v>1</v>
      </c>
      <c r="M149" s="333">
        <v>2</v>
      </c>
      <c r="N149" s="333">
        <v>0</v>
      </c>
      <c r="O149" s="332"/>
      <c r="P149" s="333">
        <v>0</v>
      </c>
      <c r="Q149" s="332"/>
      <c r="R149" s="333">
        <v>36</v>
      </c>
      <c r="S149" s="334">
        <v>72</v>
      </c>
    </row>
    <row r="150" spans="1:19" ht="15">
      <c r="A150" s="504"/>
      <c r="B150" s="412"/>
      <c r="C150" s="295" t="s">
        <v>679</v>
      </c>
      <c r="D150" s="331">
        <v>1132</v>
      </c>
      <c r="E150" s="333">
        <v>2771</v>
      </c>
      <c r="F150" s="333">
        <v>24</v>
      </c>
      <c r="G150" s="333">
        <v>24</v>
      </c>
      <c r="H150" s="333">
        <v>32</v>
      </c>
      <c r="I150" s="333">
        <v>64</v>
      </c>
      <c r="J150" s="333">
        <v>28</v>
      </c>
      <c r="K150" s="333">
        <v>72</v>
      </c>
      <c r="L150" s="333">
        <v>1</v>
      </c>
      <c r="M150" s="333">
        <v>3</v>
      </c>
      <c r="N150" s="333">
        <v>14</v>
      </c>
      <c r="O150" s="333">
        <v>40</v>
      </c>
      <c r="P150" s="333">
        <v>0</v>
      </c>
      <c r="Q150" s="332"/>
      <c r="R150" s="333">
        <v>1231</v>
      </c>
      <c r="S150" s="334">
        <v>2974.0000000000055</v>
      </c>
    </row>
    <row r="151" spans="1:19" ht="15">
      <c r="A151" s="504"/>
      <c r="B151" s="412"/>
      <c r="C151" s="295" t="s">
        <v>678</v>
      </c>
      <c r="D151" s="331">
        <v>98</v>
      </c>
      <c r="E151" s="333">
        <v>384.00000000000006</v>
      </c>
      <c r="F151" s="333">
        <v>41</v>
      </c>
      <c r="G151" s="333">
        <v>123</v>
      </c>
      <c r="H151" s="333">
        <v>1</v>
      </c>
      <c r="I151" s="333">
        <v>3</v>
      </c>
      <c r="J151" s="333">
        <v>36</v>
      </c>
      <c r="K151" s="333">
        <v>76.00000000000001</v>
      </c>
      <c r="L151" s="333">
        <v>3</v>
      </c>
      <c r="M151" s="333">
        <v>9</v>
      </c>
      <c r="N151" s="333">
        <v>10</v>
      </c>
      <c r="O151" s="333">
        <v>30</v>
      </c>
      <c r="P151" s="333">
        <v>0</v>
      </c>
      <c r="Q151" s="332"/>
      <c r="R151" s="333">
        <v>189</v>
      </c>
      <c r="S151" s="334">
        <v>625.0000000000001</v>
      </c>
    </row>
    <row r="152" spans="1:19" ht="15">
      <c r="A152" s="504"/>
      <c r="B152" s="412"/>
      <c r="C152" s="295" t="s">
        <v>12</v>
      </c>
      <c r="D152" s="331">
        <v>1304</v>
      </c>
      <c r="E152" s="333">
        <v>3287.0000000000027</v>
      </c>
      <c r="F152" s="333">
        <v>313</v>
      </c>
      <c r="G152" s="333">
        <v>495.00000000000006</v>
      </c>
      <c r="H152" s="333">
        <v>718</v>
      </c>
      <c r="I152" s="333">
        <v>937</v>
      </c>
      <c r="J152" s="333">
        <v>231</v>
      </c>
      <c r="K152" s="333">
        <v>476.9999999999996</v>
      </c>
      <c r="L152" s="333">
        <v>35</v>
      </c>
      <c r="M152" s="333">
        <v>69</v>
      </c>
      <c r="N152" s="333">
        <v>49</v>
      </c>
      <c r="O152" s="333">
        <v>145</v>
      </c>
      <c r="P152" s="333">
        <v>0</v>
      </c>
      <c r="Q152" s="332"/>
      <c r="R152" s="333">
        <v>2650</v>
      </c>
      <c r="S152" s="334">
        <v>5410.000000000009</v>
      </c>
    </row>
    <row r="153" spans="1:19" ht="15">
      <c r="A153" s="504"/>
      <c r="B153" s="412" t="s">
        <v>49</v>
      </c>
      <c r="C153" s="295" t="s">
        <v>622</v>
      </c>
      <c r="D153" s="331">
        <v>448</v>
      </c>
      <c r="E153" s="333">
        <v>1344</v>
      </c>
      <c r="F153" s="333">
        <v>30</v>
      </c>
      <c r="G153" s="333">
        <v>90</v>
      </c>
      <c r="H153" s="333">
        <v>154</v>
      </c>
      <c r="I153" s="333">
        <v>462</v>
      </c>
      <c r="J153" s="333">
        <v>123</v>
      </c>
      <c r="K153" s="333">
        <v>369</v>
      </c>
      <c r="L153" s="333">
        <v>0</v>
      </c>
      <c r="M153" s="332"/>
      <c r="N153" s="333">
        <v>0</v>
      </c>
      <c r="O153" s="332"/>
      <c r="P153" s="333">
        <v>0</v>
      </c>
      <c r="Q153" s="332"/>
      <c r="R153" s="333">
        <v>755</v>
      </c>
      <c r="S153" s="334">
        <v>2265</v>
      </c>
    </row>
    <row r="154" spans="1:19" ht="15">
      <c r="A154" s="504"/>
      <c r="B154" s="412"/>
      <c r="C154" s="295" t="s">
        <v>677</v>
      </c>
      <c r="D154" s="331">
        <v>0</v>
      </c>
      <c r="E154" s="332"/>
      <c r="F154" s="333">
        <v>84</v>
      </c>
      <c r="G154" s="333">
        <v>252</v>
      </c>
      <c r="H154" s="333">
        <v>24</v>
      </c>
      <c r="I154" s="333">
        <v>72</v>
      </c>
      <c r="J154" s="333">
        <v>21</v>
      </c>
      <c r="K154" s="333">
        <v>63</v>
      </c>
      <c r="L154" s="333">
        <v>0</v>
      </c>
      <c r="M154" s="332"/>
      <c r="N154" s="333">
        <v>0</v>
      </c>
      <c r="O154" s="332"/>
      <c r="P154" s="333">
        <v>0</v>
      </c>
      <c r="Q154" s="332"/>
      <c r="R154" s="333">
        <v>129</v>
      </c>
      <c r="S154" s="334">
        <v>387</v>
      </c>
    </row>
    <row r="155" spans="1:19" ht="15">
      <c r="A155" s="504"/>
      <c r="B155" s="412"/>
      <c r="C155" s="295" t="s">
        <v>12</v>
      </c>
      <c r="D155" s="331">
        <v>448</v>
      </c>
      <c r="E155" s="333">
        <v>1344</v>
      </c>
      <c r="F155" s="333">
        <v>114</v>
      </c>
      <c r="G155" s="333">
        <v>342</v>
      </c>
      <c r="H155" s="333">
        <v>178</v>
      </c>
      <c r="I155" s="333">
        <v>534</v>
      </c>
      <c r="J155" s="333">
        <v>144</v>
      </c>
      <c r="K155" s="333">
        <v>432</v>
      </c>
      <c r="L155" s="333">
        <v>0</v>
      </c>
      <c r="M155" s="332"/>
      <c r="N155" s="333">
        <v>0</v>
      </c>
      <c r="O155" s="332"/>
      <c r="P155" s="333">
        <v>0</v>
      </c>
      <c r="Q155" s="332"/>
      <c r="R155" s="333">
        <v>884</v>
      </c>
      <c r="S155" s="334">
        <v>2652</v>
      </c>
    </row>
    <row r="156" spans="1:19" ht="15">
      <c r="A156" s="504"/>
      <c r="B156" s="412" t="s">
        <v>51</v>
      </c>
      <c r="C156" s="295" t="s">
        <v>676</v>
      </c>
      <c r="D156" s="331">
        <v>0</v>
      </c>
      <c r="E156" s="332"/>
      <c r="F156" s="333">
        <v>0</v>
      </c>
      <c r="G156" s="332"/>
      <c r="H156" s="333">
        <v>9</v>
      </c>
      <c r="I156" s="333">
        <v>27</v>
      </c>
      <c r="J156" s="333">
        <v>1</v>
      </c>
      <c r="K156" s="333">
        <v>3</v>
      </c>
      <c r="L156" s="333">
        <v>0</v>
      </c>
      <c r="M156" s="332"/>
      <c r="N156" s="333">
        <v>0</v>
      </c>
      <c r="O156" s="332"/>
      <c r="P156" s="333">
        <v>0</v>
      </c>
      <c r="Q156" s="332"/>
      <c r="R156" s="333">
        <v>10</v>
      </c>
      <c r="S156" s="334">
        <v>30</v>
      </c>
    </row>
    <row r="157" spans="1:19" ht="15">
      <c r="A157" s="504"/>
      <c r="B157" s="412"/>
      <c r="C157" s="295" t="s">
        <v>675</v>
      </c>
      <c r="D157" s="331">
        <v>308</v>
      </c>
      <c r="E157" s="333">
        <v>924</v>
      </c>
      <c r="F157" s="333">
        <v>99</v>
      </c>
      <c r="G157" s="333">
        <v>245</v>
      </c>
      <c r="H157" s="333">
        <v>323</v>
      </c>
      <c r="I157" s="333">
        <v>969</v>
      </c>
      <c r="J157" s="333">
        <v>252</v>
      </c>
      <c r="K157" s="333">
        <v>828</v>
      </c>
      <c r="L157" s="333">
        <v>6</v>
      </c>
      <c r="M157" s="333">
        <v>18</v>
      </c>
      <c r="N157" s="333">
        <v>26</v>
      </c>
      <c r="O157" s="333">
        <v>76</v>
      </c>
      <c r="P157" s="333">
        <v>0</v>
      </c>
      <c r="Q157" s="332"/>
      <c r="R157" s="333">
        <v>1014</v>
      </c>
      <c r="S157" s="334">
        <v>3059.999999999994</v>
      </c>
    </row>
    <row r="158" spans="1:19" ht="15">
      <c r="A158" s="504"/>
      <c r="B158" s="412"/>
      <c r="C158" s="295" t="s">
        <v>12</v>
      </c>
      <c r="D158" s="331">
        <v>308</v>
      </c>
      <c r="E158" s="333">
        <v>924</v>
      </c>
      <c r="F158" s="333">
        <v>99</v>
      </c>
      <c r="G158" s="333">
        <v>245</v>
      </c>
      <c r="H158" s="333">
        <v>332</v>
      </c>
      <c r="I158" s="333">
        <v>996</v>
      </c>
      <c r="J158" s="333">
        <v>253</v>
      </c>
      <c r="K158" s="333">
        <v>830.9999999999999</v>
      </c>
      <c r="L158" s="333">
        <v>6</v>
      </c>
      <c r="M158" s="333">
        <v>18</v>
      </c>
      <c r="N158" s="333">
        <v>26</v>
      </c>
      <c r="O158" s="333">
        <v>76</v>
      </c>
      <c r="P158" s="333">
        <v>0</v>
      </c>
      <c r="Q158" s="332"/>
      <c r="R158" s="333">
        <v>1024</v>
      </c>
      <c r="S158" s="334">
        <v>3089.999999999996</v>
      </c>
    </row>
    <row r="159" spans="1:19" ht="15">
      <c r="A159" s="504"/>
      <c r="B159" s="412" t="s">
        <v>55</v>
      </c>
      <c r="C159" s="295" t="s">
        <v>674</v>
      </c>
      <c r="D159" s="331">
        <v>0</v>
      </c>
      <c r="E159" s="332"/>
      <c r="F159" s="333">
        <v>257</v>
      </c>
      <c r="G159" s="333">
        <v>771</v>
      </c>
      <c r="H159" s="333">
        <v>241</v>
      </c>
      <c r="I159" s="333">
        <v>723</v>
      </c>
      <c r="J159" s="333">
        <v>51</v>
      </c>
      <c r="K159" s="333">
        <v>151.00000000000003</v>
      </c>
      <c r="L159" s="333">
        <v>0</v>
      </c>
      <c r="M159" s="332"/>
      <c r="N159" s="333">
        <v>0</v>
      </c>
      <c r="O159" s="332"/>
      <c r="P159" s="333">
        <v>0</v>
      </c>
      <c r="Q159" s="332"/>
      <c r="R159" s="333">
        <v>549</v>
      </c>
      <c r="S159" s="334">
        <v>1644.9999999999995</v>
      </c>
    </row>
    <row r="160" spans="1:19" ht="15">
      <c r="A160" s="504"/>
      <c r="B160" s="412"/>
      <c r="C160" s="295" t="s">
        <v>614</v>
      </c>
      <c r="D160" s="331">
        <v>485</v>
      </c>
      <c r="E160" s="333">
        <v>1455</v>
      </c>
      <c r="F160" s="333">
        <v>217</v>
      </c>
      <c r="G160" s="333">
        <v>651</v>
      </c>
      <c r="H160" s="333">
        <v>211</v>
      </c>
      <c r="I160" s="333">
        <v>655.0000000000002</v>
      </c>
      <c r="J160" s="333">
        <v>258</v>
      </c>
      <c r="K160" s="333">
        <v>778.0000000000001</v>
      </c>
      <c r="L160" s="333">
        <v>1</v>
      </c>
      <c r="M160" s="333">
        <v>3</v>
      </c>
      <c r="N160" s="333">
        <v>35</v>
      </c>
      <c r="O160" s="333">
        <v>108</v>
      </c>
      <c r="P160" s="333">
        <v>0</v>
      </c>
      <c r="Q160" s="332"/>
      <c r="R160" s="333">
        <v>1207</v>
      </c>
      <c r="S160" s="334">
        <v>3649.9999999999977</v>
      </c>
    </row>
    <row r="161" spans="1:19" ht="15">
      <c r="A161" s="504"/>
      <c r="B161" s="412"/>
      <c r="C161" s="295" t="s">
        <v>12</v>
      </c>
      <c r="D161" s="331">
        <v>485</v>
      </c>
      <c r="E161" s="333">
        <v>1455</v>
      </c>
      <c r="F161" s="333">
        <v>474</v>
      </c>
      <c r="G161" s="333">
        <v>1422</v>
      </c>
      <c r="H161" s="333">
        <v>452</v>
      </c>
      <c r="I161" s="333">
        <v>1378.0000000000011</v>
      </c>
      <c r="J161" s="333">
        <v>309</v>
      </c>
      <c r="K161" s="333">
        <v>929</v>
      </c>
      <c r="L161" s="333">
        <v>1</v>
      </c>
      <c r="M161" s="333">
        <v>3</v>
      </c>
      <c r="N161" s="333">
        <v>35</v>
      </c>
      <c r="O161" s="333">
        <v>108</v>
      </c>
      <c r="P161" s="333">
        <v>0</v>
      </c>
      <c r="Q161" s="332"/>
      <c r="R161" s="333">
        <v>1756</v>
      </c>
      <c r="S161" s="334">
        <v>5295.000000000003</v>
      </c>
    </row>
    <row r="162" spans="1:19" ht="15">
      <c r="A162" s="504"/>
      <c r="B162" s="412" t="s">
        <v>976</v>
      </c>
      <c r="C162" s="295" t="s">
        <v>673</v>
      </c>
      <c r="D162" s="331">
        <v>527</v>
      </c>
      <c r="E162" s="333">
        <v>1531.0000000000002</v>
      </c>
      <c r="F162" s="333">
        <v>43</v>
      </c>
      <c r="G162" s="333">
        <v>101.00000000000001</v>
      </c>
      <c r="H162" s="333">
        <v>11</v>
      </c>
      <c r="I162" s="333">
        <v>33</v>
      </c>
      <c r="J162" s="333">
        <v>41</v>
      </c>
      <c r="K162" s="333">
        <v>83</v>
      </c>
      <c r="L162" s="333">
        <v>0</v>
      </c>
      <c r="M162" s="332"/>
      <c r="N162" s="333">
        <v>0</v>
      </c>
      <c r="O162" s="332"/>
      <c r="P162" s="333">
        <v>0</v>
      </c>
      <c r="Q162" s="332"/>
      <c r="R162" s="333">
        <v>622</v>
      </c>
      <c r="S162" s="334">
        <v>1747.9999999999993</v>
      </c>
    </row>
    <row r="163" spans="1:19" ht="15">
      <c r="A163" s="504"/>
      <c r="B163" s="412"/>
      <c r="C163" s="295" t="s">
        <v>671</v>
      </c>
      <c r="D163" s="331">
        <v>922</v>
      </c>
      <c r="E163" s="333">
        <v>2766</v>
      </c>
      <c r="F163" s="333">
        <v>87</v>
      </c>
      <c r="G163" s="333">
        <v>243</v>
      </c>
      <c r="H163" s="333">
        <v>221</v>
      </c>
      <c r="I163" s="333">
        <v>663</v>
      </c>
      <c r="J163" s="333">
        <v>154</v>
      </c>
      <c r="K163" s="333">
        <v>434</v>
      </c>
      <c r="L163" s="333">
        <v>0</v>
      </c>
      <c r="M163" s="332"/>
      <c r="N163" s="333">
        <v>0</v>
      </c>
      <c r="O163" s="332"/>
      <c r="P163" s="333">
        <v>0</v>
      </c>
      <c r="Q163" s="332"/>
      <c r="R163" s="333">
        <v>1384</v>
      </c>
      <c r="S163" s="334">
        <v>4106.000000000002</v>
      </c>
    </row>
    <row r="164" spans="1:19" ht="15">
      <c r="A164" s="504"/>
      <c r="B164" s="412"/>
      <c r="C164" s="295" t="s">
        <v>12</v>
      </c>
      <c r="D164" s="331">
        <v>1449</v>
      </c>
      <c r="E164" s="333">
        <v>4296.999999999998</v>
      </c>
      <c r="F164" s="333">
        <v>130</v>
      </c>
      <c r="G164" s="333">
        <v>344.0000000000001</v>
      </c>
      <c r="H164" s="333">
        <v>232</v>
      </c>
      <c r="I164" s="333">
        <v>696</v>
      </c>
      <c r="J164" s="333">
        <v>195</v>
      </c>
      <c r="K164" s="333">
        <v>516.9999999999999</v>
      </c>
      <c r="L164" s="333">
        <v>0</v>
      </c>
      <c r="M164" s="332"/>
      <c r="N164" s="333">
        <v>0</v>
      </c>
      <c r="O164" s="332"/>
      <c r="P164" s="333">
        <v>0</v>
      </c>
      <c r="Q164" s="332"/>
      <c r="R164" s="333">
        <v>2006</v>
      </c>
      <c r="S164" s="334">
        <v>5854.000000000007</v>
      </c>
    </row>
    <row r="165" spans="1:19" ht="15">
      <c r="A165" s="504"/>
      <c r="B165" s="412" t="s">
        <v>670</v>
      </c>
      <c r="C165" s="295" t="s">
        <v>669</v>
      </c>
      <c r="D165" s="331">
        <v>0</v>
      </c>
      <c r="E165" s="332"/>
      <c r="F165" s="333">
        <v>88</v>
      </c>
      <c r="G165" s="333">
        <v>264</v>
      </c>
      <c r="H165" s="333">
        <v>24</v>
      </c>
      <c r="I165" s="333">
        <v>72</v>
      </c>
      <c r="J165" s="333">
        <v>20</v>
      </c>
      <c r="K165" s="333">
        <v>60</v>
      </c>
      <c r="L165" s="333">
        <v>0</v>
      </c>
      <c r="M165" s="332"/>
      <c r="N165" s="333">
        <v>4</v>
      </c>
      <c r="O165" s="333">
        <v>12</v>
      </c>
      <c r="P165" s="333">
        <v>0</v>
      </c>
      <c r="Q165" s="332"/>
      <c r="R165" s="333">
        <v>136</v>
      </c>
      <c r="S165" s="334">
        <v>408</v>
      </c>
    </row>
    <row r="166" spans="1:19" ht="15">
      <c r="A166" s="504"/>
      <c r="B166" s="412"/>
      <c r="C166" s="295" t="s">
        <v>12</v>
      </c>
      <c r="D166" s="331">
        <v>0</v>
      </c>
      <c r="E166" s="332"/>
      <c r="F166" s="333">
        <v>88</v>
      </c>
      <c r="G166" s="333">
        <v>264</v>
      </c>
      <c r="H166" s="333">
        <v>24</v>
      </c>
      <c r="I166" s="333">
        <v>72</v>
      </c>
      <c r="J166" s="333">
        <v>20</v>
      </c>
      <c r="K166" s="333">
        <v>60</v>
      </c>
      <c r="L166" s="333">
        <v>0</v>
      </c>
      <c r="M166" s="332"/>
      <c r="N166" s="333">
        <v>4</v>
      </c>
      <c r="O166" s="333">
        <v>12</v>
      </c>
      <c r="P166" s="333">
        <v>0</v>
      </c>
      <c r="Q166" s="332"/>
      <c r="R166" s="333">
        <v>136</v>
      </c>
      <c r="S166" s="334">
        <v>408</v>
      </c>
    </row>
    <row r="167" spans="1:19" ht="15">
      <c r="A167" s="293" t="s">
        <v>380</v>
      </c>
      <c r="B167" s="412"/>
      <c r="C167" s="413"/>
      <c r="D167" s="331">
        <v>9123</v>
      </c>
      <c r="E167" s="333">
        <v>26778.000000000142</v>
      </c>
      <c r="F167" s="333">
        <v>8944</v>
      </c>
      <c r="G167" s="333">
        <v>26290.00000000003</v>
      </c>
      <c r="H167" s="333">
        <v>4763</v>
      </c>
      <c r="I167" s="333">
        <v>13061.000000000022</v>
      </c>
      <c r="J167" s="333">
        <v>2230</v>
      </c>
      <c r="K167" s="333">
        <v>6460.000000000002</v>
      </c>
      <c r="L167" s="333">
        <v>55</v>
      </c>
      <c r="M167" s="333">
        <v>129.00000000000003</v>
      </c>
      <c r="N167" s="333">
        <v>316</v>
      </c>
      <c r="O167" s="333">
        <v>907.0000000000002</v>
      </c>
      <c r="P167" s="333">
        <v>130</v>
      </c>
      <c r="Q167" s="333">
        <v>413.9999999999999</v>
      </c>
      <c r="R167" s="333">
        <v>25561</v>
      </c>
      <c r="S167" s="334">
        <v>74039.00000000047</v>
      </c>
    </row>
    <row r="168" spans="1:19" ht="15">
      <c r="A168" s="504" t="s">
        <v>20</v>
      </c>
      <c r="B168" s="412" t="s">
        <v>35</v>
      </c>
      <c r="C168" s="295" t="s">
        <v>668</v>
      </c>
      <c r="D168" s="331">
        <v>158</v>
      </c>
      <c r="E168" s="333">
        <v>474</v>
      </c>
      <c r="F168" s="333">
        <v>392</v>
      </c>
      <c r="G168" s="333">
        <v>1176</v>
      </c>
      <c r="H168" s="333">
        <v>411</v>
      </c>
      <c r="I168" s="333">
        <v>1247.9999999999998</v>
      </c>
      <c r="J168" s="333">
        <v>329</v>
      </c>
      <c r="K168" s="333">
        <v>978.9999999999998</v>
      </c>
      <c r="L168" s="333">
        <v>0</v>
      </c>
      <c r="M168" s="332"/>
      <c r="N168" s="333">
        <v>0</v>
      </c>
      <c r="O168" s="332"/>
      <c r="P168" s="333">
        <v>0</v>
      </c>
      <c r="Q168" s="332"/>
      <c r="R168" s="333">
        <v>1290</v>
      </c>
      <c r="S168" s="334">
        <v>3876.9999999999995</v>
      </c>
    </row>
    <row r="169" spans="1:19" ht="15">
      <c r="A169" s="504"/>
      <c r="B169" s="412"/>
      <c r="C169" s="295" t="s">
        <v>667</v>
      </c>
      <c r="D169" s="331">
        <v>32</v>
      </c>
      <c r="E169" s="333">
        <v>96</v>
      </c>
      <c r="F169" s="333">
        <v>52</v>
      </c>
      <c r="G169" s="333">
        <v>156</v>
      </c>
      <c r="H169" s="333">
        <v>53</v>
      </c>
      <c r="I169" s="333">
        <v>157</v>
      </c>
      <c r="J169" s="333">
        <v>38</v>
      </c>
      <c r="K169" s="333">
        <v>114</v>
      </c>
      <c r="L169" s="333">
        <v>0</v>
      </c>
      <c r="M169" s="332"/>
      <c r="N169" s="333">
        <v>0</v>
      </c>
      <c r="O169" s="332"/>
      <c r="P169" s="333">
        <v>0</v>
      </c>
      <c r="Q169" s="332"/>
      <c r="R169" s="333">
        <v>175</v>
      </c>
      <c r="S169" s="334">
        <v>522.9999999999998</v>
      </c>
    </row>
    <row r="170" spans="1:19" ht="15">
      <c r="A170" s="504"/>
      <c r="B170" s="412"/>
      <c r="C170" s="295" t="s">
        <v>12</v>
      </c>
      <c r="D170" s="331">
        <v>190</v>
      </c>
      <c r="E170" s="333">
        <v>570</v>
      </c>
      <c r="F170" s="333">
        <v>444</v>
      </c>
      <c r="G170" s="333">
        <v>1332</v>
      </c>
      <c r="H170" s="333">
        <v>464</v>
      </c>
      <c r="I170" s="333">
        <v>1405.0000000000005</v>
      </c>
      <c r="J170" s="333">
        <v>367</v>
      </c>
      <c r="K170" s="333">
        <v>1093</v>
      </c>
      <c r="L170" s="333">
        <v>0</v>
      </c>
      <c r="M170" s="332"/>
      <c r="N170" s="333">
        <v>0</v>
      </c>
      <c r="O170" s="332"/>
      <c r="P170" s="333">
        <v>0</v>
      </c>
      <c r="Q170" s="332"/>
      <c r="R170" s="333">
        <v>1465</v>
      </c>
      <c r="S170" s="334">
        <v>4399.999999999999</v>
      </c>
    </row>
    <row r="171" spans="1:19" ht="15">
      <c r="A171" s="504"/>
      <c r="B171" s="412" t="s">
        <v>44</v>
      </c>
      <c r="C171" s="295" t="s">
        <v>666</v>
      </c>
      <c r="D171" s="331">
        <v>0</v>
      </c>
      <c r="E171" s="332"/>
      <c r="F171" s="333">
        <v>0</v>
      </c>
      <c r="G171" s="332"/>
      <c r="H171" s="333">
        <v>92</v>
      </c>
      <c r="I171" s="333">
        <v>276</v>
      </c>
      <c r="J171" s="333">
        <v>21</v>
      </c>
      <c r="K171" s="333">
        <v>63</v>
      </c>
      <c r="L171" s="333">
        <v>0</v>
      </c>
      <c r="M171" s="332"/>
      <c r="N171" s="333">
        <v>0</v>
      </c>
      <c r="O171" s="332"/>
      <c r="P171" s="333">
        <v>0</v>
      </c>
      <c r="Q171" s="332"/>
      <c r="R171" s="333">
        <v>113</v>
      </c>
      <c r="S171" s="334">
        <v>339</v>
      </c>
    </row>
    <row r="172" spans="1:19" ht="15">
      <c r="A172" s="504"/>
      <c r="B172" s="412"/>
      <c r="C172" s="295" t="s">
        <v>632</v>
      </c>
      <c r="D172" s="331">
        <v>88</v>
      </c>
      <c r="E172" s="333">
        <v>264</v>
      </c>
      <c r="F172" s="333">
        <v>243</v>
      </c>
      <c r="G172" s="333">
        <v>729</v>
      </c>
      <c r="H172" s="333">
        <v>319</v>
      </c>
      <c r="I172" s="333">
        <v>883.0000000000002</v>
      </c>
      <c r="J172" s="333">
        <v>185</v>
      </c>
      <c r="K172" s="333">
        <v>541.9999999999999</v>
      </c>
      <c r="L172" s="333">
        <v>0</v>
      </c>
      <c r="M172" s="332"/>
      <c r="N172" s="333">
        <v>0</v>
      </c>
      <c r="O172" s="332"/>
      <c r="P172" s="333">
        <v>0</v>
      </c>
      <c r="Q172" s="332"/>
      <c r="R172" s="333">
        <v>835</v>
      </c>
      <c r="S172" s="334">
        <v>2417.9999999999995</v>
      </c>
    </row>
    <row r="173" spans="1:19" ht="15">
      <c r="A173" s="504"/>
      <c r="B173" s="412"/>
      <c r="C173" s="295" t="s">
        <v>665</v>
      </c>
      <c r="D173" s="331">
        <v>0</v>
      </c>
      <c r="E173" s="332"/>
      <c r="F173" s="333">
        <v>71</v>
      </c>
      <c r="G173" s="333">
        <v>213</v>
      </c>
      <c r="H173" s="333">
        <v>103</v>
      </c>
      <c r="I173" s="333">
        <v>309</v>
      </c>
      <c r="J173" s="333">
        <v>31</v>
      </c>
      <c r="K173" s="333">
        <v>93</v>
      </c>
      <c r="L173" s="333">
        <v>0</v>
      </c>
      <c r="M173" s="332"/>
      <c r="N173" s="333">
        <v>0</v>
      </c>
      <c r="O173" s="332"/>
      <c r="P173" s="333">
        <v>0</v>
      </c>
      <c r="Q173" s="332"/>
      <c r="R173" s="333">
        <v>205</v>
      </c>
      <c r="S173" s="334">
        <v>615</v>
      </c>
    </row>
    <row r="174" spans="1:19" ht="15">
      <c r="A174" s="504"/>
      <c r="B174" s="412"/>
      <c r="C174" s="295" t="s">
        <v>664</v>
      </c>
      <c r="D174" s="331">
        <v>0</v>
      </c>
      <c r="E174" s="332"/>
      <c r="F174" s="333">
        <v>133</v>
      </c>
      <c r="G174" s="333">
        <v>399</v>
      </c>
      <c r="H174" s="333">
        <v>37</v>
      </c>
      <c r="I174" s="333">
        <v>111</v>
      </c>
      <c r="J174" s="333">
        <v>13</v>
      </c>
      <c r="K174" s="333">
        <v>39</v>
      </c>
      <c r="L174" s="333">
        <v>0</v>
      </c>
      <c r="M174" s="332"/>
      <c r="N174" s="333">
        <v>0</v>
      </c>
      <c r="O174" s="332"/>
      <c r="P174" s="333">
        <v>0</v>
      </c>
      <c r="Q174" s="332"/>
      <c r="R174" s="333">
        <v>183</v>
      </c>
      <c r="S174" s="334">
        <v>549</v>
      </c>
    </row>
    <row r="175" spans="1:19" ht="15">
      <c r="A175" s="504"/>
      <c r="B175" s="412"/>
      <c r="C175" s="295" t="s">
        <v>12</v>
      </c>
      <c r="D175" s="331">
        <v>88</v>
      </c>
      <c r="E175" s="333">
        <v>264</v>
      </c>
      <c r="F175" s="333">
        <v>447</v>
      </c>
      <c r="G175" s="333">
        <v>1341</v>
      </c>
      <c r="H175" s="333">
        <v>551</v>
      </c>
      <c r="I175" s="333">
        <v>1579</v>
      </c>
      <c r="J175" s="333">
        <v>250</v>
      </c>
      <c r="K175" s="333">
        <v>737.0000000000001</v>
      </c>
      <c r="L175" s="333">
        <v>0</v>
      </c>
      <c r="M175" s="332"/>
      <c r="N175" s="333">
        <v>0</v>
      </c>
      <c r="O175" s="332"/>
      <c r="P175" s="333">
        <v>0</v>
      </c>
      <c r="Q175" s="332"/>
      <c r="R175" s="333">
        <v>1336</v>
      </c>
      <c r="S175" s="334">
        <v>3920.9999999999964</v>
      </c>
    </row>
    <row r="176" spans="1:19" ht="15">
      <c r="A176" s="504"/>
      <c r="B176" s="412" t="s">
        <v>91</v>
      </c>
      <c r="C176" s="295" t="s">
        <v>663</v>
      </c>
      <c r="D176" s="331">
        <v>0</v>
      </c>
      <c r="E176" s="332"/>
      <c r="F176" s="333">
        <v>0</v>
      </c>
      <c r="G176" s="332"/>
      <c r="H176" s="333">
        <v>0</v>
      </c>
      <c r="I176" s="332"/>
      <c r="J176" s="333">
        <v>0</v>
      </c>
      <c r="K176" s="332"/>
      <c r="L176" s="333">
        <v>0</v>
      </c>
      <c r="M176" s="332"/>
      <c r="N176" s="333">
        <v>56</v>
      </c>
      <c r="O176" s="333">
        <v>158</v>
      </c>
      <c r="P176" s="333">
        <v>0</v>
      </c>
      <c r="Q176" s="332"/>
      <c r="R176" s="333">
        <v>56</v>
      </c>
      <c r="S176" s="334">
        <v>158</v>
      </c>
    </row>
    <row r="177" spans="1:19" ht="15">
      <c r="A177" s="504"/>
      <c r="B177" s="412"/>
      <c r="C177" s="295" t="s">
        <v>12</v>
      </c>
      <c r="D177" s="331">
        <v>0</v>
      </c>
      <c r="E177" s="332"/>
      <c r="F177" s="333">
        <v>0</v>
      </c>
      <c r="G177" s="332"/>
      <c r="H177" s="333">
        <v>0</v>
      </c>
      <c r="I177" s="332"/>
      <c r="J177" s="333">
        <v>0</v>
      </c>
      <c r="K177" s="332"/>
      <c r="L177" s="333">
        <v>0</v>
      </c>
      <c r="M177" s="332"/>
      <c r="N177" s="333">
        <v>56</v>
      </c>
      <c r="O177" s="333">
        <v>158</v>
      </c>
      <c r="P177" s="333">
        <v>0</v>
      </c>
      <c r="Q177" s="332"/>
      <c r="R177" s="333">
        <v>56</v>
      </c>
      <c r="S177" s="334">
        <v>158</v>
      </c>
    </row>
    <row r="178" spans="1:19" ht="15">
      <c r="A178" s="504"/>
      <c r="B178" s="412" t="s">
        <v>53</v>
      </c>
      <c r="C178" s="295" t="s">
        <v>662</v>
      </c>
      <c r="D178" s="331">
        <v>0</v>
      </c>
      <c r="E178" s="332"/>
      <c r="F178" s="333">
        <v>0</v>
      </c>
      <c r="G178" s="332"/>
      <c r="H178" s="333">
        <v>0</v>
      </c>
      <c r="I178" s="332"/>
      <c r="J178" s="333">
        <v>0</v>
      </c>
      <c r="K178" s="332"/>
      <c r="L178" s="333">
        <v>7</v>
      </c>
      <c r="M178" s="333">
        <v>21</v>
      </c>
      <c r="N178" s="333">
        <v>81</v>
      </c>
      <c r="O178" s="333">
        <v>251</v>
      </c>
      <c r="P178" s="333">
        <v>0</v>
      </c>
      <c r="Q178" s="332"/>
      <c r="R178" s="333">
        <v>88</v>
      </c>
      <c r="S178" s="334">
        <v>272</v>
      </c>
    </row>
    <row r="179" spans="1:19" ht="15">
      <c r="A179" s="504"/>
      <c r="B179" s="412"/>
      <c r="C179" s="295" t="s">
        <v>661</v>
      </c>
      <c r="D179" s="331">
        <v>247</v>
      </c>
      <c r="E179" s="333">
        <v>741</v>
      </c>
      <c r="F179" s="333">
        <v>0</v>
      </c>
      <c r="G179" s="332"/>
      <c r="H179" s="333">
        <v>1091</v>
      </c>
      <c r="I179" s="333">
        <v>3270.9999999999964</v>
      </c>
      <c r="J179" s="333">
        <v>1132</v>
      </c>
      <c r="K179" s="333">
        <v>3390</v>
      </c>
      <c r="L179" s="333">
        <v>0</v>
      </c>
      <c r="M179" s="332"/>
      <c r="N179" s="333">
        <v>0</v>
      </c>
      <c r="O179" s="332"/>
      <c r="P179" s="333">
        <v>0</v>
      </c>
      <c r="Q179" s="332"/>
      <c r="R179" s="333">
        <v>2470</v>
      </c>
      <c r="S179" s="334">
        <v>7401.999999999998</v>
      </c>
    </row>
    <row r="180" spans="1:19" ht="15">
      <c r="A180" s="504"/>
      <c r="B180" s="412"/>
      <c r="C180" s="295" t="s">
        <v>12</v>
      </c>
      <c r="D180" s="331">
        <v>247</v>
      </c>
      <c r="E180" s="333">
        <v>741</v>
      </c>
      <c r="F180" s="333">
        <v>0</v>
      </c>
      <c r="G180" s="332"/>
      <c r="H180" s="333">
        <v>1091</v>
      </c>
      <c r="I180" s="333">
        <v>3270.9999999999964</v>
      </c>
      <c r="J180" s="333">
        <v>1132</v>
      </c>
      <c r="K180" s="333">
        <v>3390</v>
      </c>
      <c r="L180" s="333">
        <v>7</v>
      </c>
      <c r="M180" s="333">
        <v>21</v>
      </c>
      <c r="N180" s="333">
        <v>81</v>
      </c>
      <c r="O180" s="333">
        <v>251</v>
      </c>
      <c r="P180" s="333">
        <v>0</v>
      </c>
      <c r="Q180" s="332"/>
      <c r="R180" s="333">
        <v>2558</v>
      </c>
      <c r="S180" s="334">
        <v>7674.000000000002</v>
      </c>
    </row>
    <row r="181" spans="1:19" ht="15">
      <c r="A181" s="293" t="s">
        <v>381</v>
      </c>
      <c r="B181" s="412"/>
      <c r="C181" s="413"/>
      <c r="D181" s="331">
        <v>525</v>
      </c>
      <c r="E181" s="333">
        <v>1575</v>
      </c>
      <c r="F181" s="333">
        <v>891</v>
      </c>
      <c r="G181" s="333">
        <v>2673</v>
      </c>
      <c r="H181" s="333">
        <v>2106</v>
      </c>
      <c r="I181" s="333">
        <v>6255.000000000001</v>
      </c>
      <c r="J181" s="333">
        <v>1749</v>
      </c>
      <c r="K181" s="333">
        <v>5219.999999999996</v>
      </c>
      <c r="L181" s="333">
        <v>7</v>
      </c>
      <c r="M181" s="333">
        <v>21</v>
      </c>
      <c r="N181" s="333">
        <v>137</v>
      </c>
      <c r="O181" s="333">
        <v>409.0000000000001</v>
      </c>
      <c r="P181" s="333">
        <v>0</v>
      </c>
      <c r="Q181" s="332"/>
      <c r="R181" s="333">
        <v>5415</v>
      </c>
      <c r="S181" s="334">
        <v>16153.000000000002</v>
      </c>
    </row>
    <row r="182" spans="1:19" ht="15">
      <c r="A182" s="504" t="s">
        <v>22</v>
      </c>
      <c r="B182" s="412" t="s">
        <v>660</v>
      </c>
      <c r="C182" s="295" t="s">
        <v>659</v>
      </c>
      <c r="D182" s="331">
        <v>12</v>
      </c>
      <c r="E182" s="333">
        <v>36</v>
      </c>
      <c r="F182" s="333">
        <v>0</v>
      </c>
      <c r="G182" s="332"/>
      <c r="H182" s="333">
        <v>0</v>
      </c>
      <c r="I182" s="332"/>
      <c r="J182" s="333">
        <v>0</v>
      </c>
      <c r="K182" s="332"/>
      <c r="L182" s="333">
        <v>0</v>
      </c>
      <c r="M182" s="332"/>
      <c r="N182" s="333">
        <v>0</v>
      </c>
      <c r="O182" s="332"/>
      <c r="P182" s="333">
        <v>0</v>
      </c>
      <c r="Q182" s="332"/>
      <c r="R182" s="333">
        <v>12</v>
      </c>
      <c r="S182" s="334">
        <v>36</v>
      </c>
    </row>
    <row r="183" spans="1:19" ht="15">
      <c r="A183" s="504"/>
      <c r="B183" s="412"/>
      <c r="C183" s="295" t="s">
        <v>658</v>
      </c>
      <c r="D183" s="331">
        <v>4</v>
      </c>
      <c r="E183" s="333">
        <v>12</v>
      </c>
      <c r="F183" s="333">
        <v>0</v>
      </c>
      <c r="G183" s="332"/>
      <c r="H183" s="333">
        <v>0</v>
      </c>
      <c r="I183" s="332"/>
      <c r="J183" s="333">
        <v>0</v>
      </c>
      <c r="K183" s="332"/>
      <c r="L183" s="333">
        <v>0</v>
      </c>
      <c r="M183" s="332"/>
      <c r="N183" s="333">
        <v>0</v>
      </c>
      <c r="O183" s="332"/>
      <c r="P183" s="333">
        <v>0</v>
      </c>
      <c r="Q183" s="332"/>
      <c r="R183" s="333">
        <v>4</v>
      </c>
      <c r="S183" s="334">
        <v>12</v>
      </c>
    </row>
    <row r="184" spans="1:19" ht="15">
      <c r="A184" s="504"/>
      <c r="B184" s="412"/>
      <c r="C184" s="295" t="s">
        <v>657</v>
      </c>
      <c r="D184" s="331">
        <v>6</v>
      </c>
      <c r="E184" s="333">
        <v>18</v>
      </c>
      <c r="F184" s="333">
        <v>0</v>
      </c>
      <c r="G184" s="332"/>
      <c r="H184" s="333">
        <v>0</v>
      </c>
      <c r="I184" s="332"/>
      <c r="J184" s="333">
        <v>0</v>
      </c>
      <c r="K184" s="332"/>
      <c r="L184" s="333">
        <v>0</v>
      </c>
      <c r="M184" s="332"/>
      <c r="N184" s="333">
        <v>0</v>
      </c>
      <c r="O184" s="332"/>
      <c r="P184" s="333">
        <v>0</v>
      </c>
      <c r="Q184" s="332"/>
      <c r="R184" s="333">
        <v>6</v>
      </c>
      <c r="S184" s="334">
        <v>18</v>
      </c>
    </row>
    <row r="185" spans="1:19" ht="15">
      <c r="A185" s="504"/>
      <c r="B185" s="412"/>
      <c r="C185" s="295" t="s">
        <v>656</v>
      </c>
      <c r="D185" s="331">
        <v>0</v>
      </c>
      <c r="E185" s="332"/>
      <c r="F185" s="333">
        <v>6</v>
      </c>
      <c r="G185" s="333">
        <v>18</v>
      </c>
      <c r="H185" s="333">
        <v>0</v>
      </c>
      <c r="I185" s="332"/>
      <c r="J185" s="333">
        <v>0</v>
      </c>
      <c r="K185" s="332"/>
      <c r="L185" s="333">
        <v>0</v>
      </c>
      <c r="M185" s="332"/>
      <c r="N185" s="333">
        <v>0</v>
      </c>
      <c r="O185" s="332"/>
      <c r="P185" s="333">
        <v>0</v>
      </c>
      <c r="Q185" s="332"/>
      <c r="R185" s="333">
        <v>6</v>
      </c>
      <c r="S185" s="334">
        <v>18</v>
      </c>
    </row>
    <row r="186" spans="1:19" ht="15">
      <c r="A186" s="504"/>
      <c r="B186" s="412"/>
      <c r="C186" s="295" t="s">
        <v>655</v>
      </c>
      <c r="D186" s="331">
        <v>0</v>
      </c>
      <c r="E186" s="332"/>
      <c r="F186" s="333">
        <v>0</v>
      </c>
      <c r="G186" s="332"/>
      <c r="H186" s="333">
        <v>0</v>
      </c>
      <c r="I186" s="332"/>
      <c r="J186" s="333">
        <v>0</v>
      </c>
      <c r="K186" s="332"/>
      <c r="L186" s="333">
        <v>0</v>
      </c>
      <c r="M186" s="332"/>
      <c r="N186" s="333">
        <v>17</v>
      </c>
      <c r="O186" s="333">
        <v>51</v>
      </c>
      <c r="P186" s="333">
        <v>0</v>
      </c>
      <c r="Q186" s="332"/>
      <c r="R186" s="333">
        <v>17</v>
      </c>
      <c r="S186" s="334">
        <v>51</v>
      </c>
    </row>
    <row r="187" spans="1:19" ht="15">
      <c r="A187" s="504"/>
      <c r="B187" s="412"/>
      <c r="C187" s="295" t="s">
        <v>654</v>
      </c>
      <c r="D187" s="331">
        <v>26</v>
      </c>
      <c r="E187" s="333">
        <v>103</v>
      </c>
      <c r="F187" s="333">
        <v>0</v>
      </c>
      <c r="G187" s="332"/>
      <c r="H187" s="333">
        <v>0</v>
      </c>
      <c r="I187" s="332"/>
      <c r="J187" s="333">
        <v>0</v>
      </c>
      <c r="K187" s="332"/>
      <c r="L187" s="333">
        <v>0</v>
      </c>
      <c r="M187" s="332"/>
      <c r="N187" s="333">
        <v>0</v>
      </c>
      <c r="O187" s="332"/>
      <c r="P187" s="333">
        <v>0</v>
      </c>
      <c r="Q187" s="332"/>
      <c r="R187" s="333">
        <v>26</v>
      </c>
      <c r="S187" s="334">
        <v>103</v>
      </c>
    </row>
    <row r="188" spans="1:19" ht="15">
      <c r="A188" s="504"/>
      <c r="B188" s="412"/>
      <c r="C188" s="295" t="s">
        <v>653</v>
      </c>
      <c r="D188" s="331">
        <v>0</v>
      </c>
      <c r="E188" s="332"/>
      <c r="F188" s="333">
        <v>0</v>
      </c>
      <c r="G188" s="332"/>
      <c r="H188" s="333">
        <v>43</v>
      </c>
      <c r="I188" s="333">
        <v>129</v>
      </c>
      <c r="J188" s="333">
        <v>0</v>
      </c>
      <c r="K188" s="332"/>
      <c r="L188" s="333">
        <v>0</v>
      </c>
      <c r="M188" s="332"/>
      <c r="N188" s="333">
        <v>0</v>
      </c>
      <c r="O188" s="332"/>
      <c r="P188" s="333">
        <v>0</v>
      </c>
      <c r="Q188" s="332"/>
      <c r="R188" s="333">
        <v>43</v>
      </c>
      <c r="S188" s="334">
        <v>129</v>
      </c>
    </row>
    <row r="189" spans="1:19" ht="15">
      <c r="A189" s="504"/>
      <c r="B189" s="412"/>
      <c r="C189" s="295" t="s">
        <v>980</v>
      </c>
      <c r="D189" s="331">
        <v>10</v>
      </c>
      <c r="E189" s="333">
        <v>30</v>
      </c>
      <c r="F189" s="333">
        <v>0</v>
      </c>
      <c r="G189" s="332"/>
      <c r="H189" s="333">
        <v>0</v>
      </c>
      <c r="I189" s="332"/>
      <c r="J189" s="333">
        <v>0</v>
      </c>
      <c r="K189" s="332"/>
      <c r="L189" s="333">
        <v>0</v>
      </c>
      <c r="M189" s="332"/>
      <c r="N189" s="333">
        <v>0</v>
      </c>
      <c r="O189" s="332"/>
      <c r="P189" s="333">
        <v>0</v>
      </c>
      <c r="Q189" s="332"/>
      <c r="R189" s="333">
        <v>10</v>
      </c>
      <c r="S189" s="334">
        <v>30</v>
      </c>
    </row>
    <row r="190" spans="1:19" ht="15">
      <c r="A190" s="504"/>
      <c r="B190" s="412"/>
      <c r="C190" s="295" t="s">
        <v>651</v>
      </c>
      <c r="D190" s="331">
        <v>1</v>
      </c>
      <c r="E190" s="333">
        <v>3</v>
      </c>
      <c r="F190" s="333">
        <v>4</v>
      </c>
      <c r="G190" s="333">
        <v>12</v>
      </c>
      <c r="H190" s="333">
        <v>0</v>
      </c>
      <c r="I190" s="332"/>
      <c r="J190" s="333">
        <v>0</v>
      </c>
      <c r="K190" s="332"/>
      <c r="L190" s="333">
        <v>0</v>
      </c>
      <c r="M190" s="332"/>
      <c r="N190" s="333">
        <v>0</v>
      </c>
      <c r="O190" s="332"/>
      <c r="P190" s="333">
        <v>0</v>
      </c>
      <c r="Q190" s="332"/>
      <c r="R190" s="333">
        <v>5</v>
      </c>
      <c r="S190" s="334">
        <v>15</v>
      </c>
    </row>
    <row r="191" spans="1:19" ht="15">
      <c r="A191" s="504"/>
      <c r="B191" s="412"/>
      <c r="C191" s="295" t="s">
        <v>649</v>
      </c>
      <c r="D191" s="331">
        <v>0</v>
      </c>
      <c r="E191" s="332"/>
      <c r="F191" s="333">
        <v>0</v>
      </c>
      <c r="G191" s="332"/>
      <c r="H191" s="333">
        <v>0</v>
      </c>
      <c r="I191" s="332"/>
      <c r="J191" s="333">
        <v>30</v>
      </c>
      <c r="K191" s="333">
        <v>90</v>
      </c>
      <c r="L191" s="333">
        <v>0</v>
      </c>
      <c r="M191" s="332"/>
      <c r="N191" s="333">
        <v>0</v>
      </c>
      <c r="O191" s="332"/>
      <c r="P191" s="333">
        <v>0</v>
      </c>
      <c r="Q191" s="332"/>
      <c r="R191" s="333">
        <v>30</v>
      </c>
      <c r="S191" s="334">
        <v>90</v>
      </c>
    </row>
    <row r="192" spans="1:19" ht="15">
      <c r="A192" s="504"/>
      <c r="B192" s="412"/>
      <c r="C192" s="295" t="s">
        <v>858</v>
      </c>
      <c r="D192" s="331">
        <v>1</v>
      </c>
      <c r="E192" s="333">
        <v>3</v>
      </c>
      <c r="F192" s="333">
        <v>0</v>
      </c>
      <c r="G192" s="332"/>
      <c r="H192" s="333">
        <v>0</v>
      </c>
      <c r="I192" s="332"/>
      <c r="J192" s="333">
        <v>0</v>
      </c>
      <c r="K192" s="332"/>
      <c r="L192" s="333">
        <v>0</v>
      </c>
      <c r="M192" s="332"/>
      <c r="N192" s="333">
        <v>0</v>
      </c>
      <c r="O192" s="332"/>
      <c r="P192" s="333">
        <v>0</v>
      </c>
      <c r="Q192" s="332"/>
      <c r="R192" s="333">
        <v>1</v>
      </c>
      <c r="S192" s="334">
        <v>3</v>
      </c>
    </row>
    <row r="193" spans="1:19" ht="15">
      <c r="A193" s="504"/>
      <c r="B193" s="412"/>
      <c r="C193" s="295" t="s">
        <v>648</v>
      </c>
      <c r="D193" s="331">
        <v>3</v>
      </c>
      <c r="E193" s="333">
        <v>9</v>
      </c>
      <c r="F193" s="333">
        <v>0</v>
      </c>
      <c r="G193" s="332"/>
      <c r="H193" s="333">
        <v>0</v>
      </c>
      <c r="I193" s="332"/>
      <c r="J193" s="333">
        <v>0</v>
      </c>
      <c r="K193" s="332"/>
      <c r="L193" s="333">
        <v>0</v>
      </c>
      <c r="M193" s="332"/>
      <c r="N193" s="333">
        <v>0</v>
      </c>
      <c r="O193" s="332"/>
      <c r="P193" s="333">
        <v>0</v>
      </c>
      <c r="Q193" s="332"/>
      <c r="R193" s="333">
        <v>3</v>
      </c>
      <c r="S193" s="334">
        <v>9</v>
      </c>
    </row>
    <row r="194" spans="1:19" ht="25.5">
      <c r="A194" s="504"/>
      <c r="B194" s="412"/>
      <c r="C194" s="295" t="s">
        <v>647</v>
      </c>
      <c r="D194" s="331">
        <v>0</v>
      </c>
      <c r="E194" s="332"/>
      <c r="F194" s="333">
        <v>0</v>
      </c>
      <c r="G194" s="332"/>
      <c r="H194" s="333">
        <v>36</v>
      </c>
      <c r="I194" s="333">
        <v>108</v>
      </c>
      <c r="J194" s="333">
        <v>16</v>
      </c>
      <c r="K194" s="333">
        <v>48</v>
      </c>
      <c r="L194" s="333">
        <v>0</v>
      </c>
      <c r="M194" s="332"/>
      <c r="N194" s="333">
        <v>2</v>
      </c>
      <c r="O194" s="333">
        <v>6</v>
      </c>
      <c r="P194" s="333">
        <v>0</v>
      </c>
      <c r="Q194" s="332"/>
      <c r="R194" s="333">
        <v>54</v>
      </c>
      <c r="S194" s="334">
        <v>162</v>
      </c>
    </row>
    <row r="195" spans="1:19" ht="15">
      <c r="A195" s="504"/>
      <c r="B195" s="412"/>
      <c r="C195" s="295" t="s">
        <v>646</v>
      </c>
      <c r="D195" s="331">
        <v>19</v>
      </c>
      <c r="E195" s="333">
        <v>57</v>
      </c>
      <c r="F195" s="333">
        <v>10</v>
      </c>
      <c r="G195" s="333">
        <v>30</v>
      </c>
      <c r="H195" s="333">
        <v>0</v>
      </c>
      <c r="I195" s="332"/>
      <c r="J195" s="333">
        <v>0</v>
      </c>
      <c r="K195" s="332"/>
      <c r="L195" s="333">
        <v>0</v>
      </c>
      <c r="M195" s="332"/>
      <c r="N195" s="333">
        <v>0</v>
      </c>
      <c r="O195" s="332"/>
      <c r="P195" s="333">
        <v>0</v>
      </c>
      <c r="Q195" s="332"/>
      <c r="R195" s="333">
        <v>29</v>
      </c>
      <c r="S195" s="334">
        <v>87</v>
      </c>
    </row>
    <row r="196" spans="1:19" ht="15">
      <c r="A196" s="504"/>
      <c r="B196" s="412"/>
      <c r="C196" s="295" t="s">
        <v>644</v>
      </c>
      <c r="D196" s="331">
        <v>1</v>
      </c>
      <c r="E196" s="333">
        <v>3</v>
      </c>
      <c r="F196" s="333">
        <v>6</v>
      </c>
      <c r="G196" s="333">
        <v>18</v>
      </c>
      <c r="H196" s="333">
        <v>0</v>
      </c>
      <c r="I196" s="332"/>
      <c r="J196" s="333">
        <v>0</v>
      </c>
      <c r="K196" s="332"/>
      <c r="L196" s="333">
        <v>0</v>
      </c>
      <c r="M196" s="332"/>
      <c r="N196" s="333">
        <v>0</v>
      </c>
      <c r="O196" s="332"/>
      <c r="P196" s="333">
        <v>0</v>
      </c>
      <c r="Q196" s="332"/>
      <c r="R196" s="333">
        <v>7</v>
      </c>
      <c r="S196" s="334">
        <v>21</v>
      </c>
    </row>
    <row r="197" spans="1:19" ht="15">
      <c r="A197" s="504"/>
      <c r="B197" s="412"/>
      <c r="C197" s="295" t="s">
        <v>643</v>
      </c>
      <c r="D197" s="331">
        <v>0</v>
      </c>
      <c r="E197" s="332"/>
      <c r="F197" s="333">
        <v>11</v>
      </c>
      <c r="G197" s="333">
        <v>33</v>
      </c>
      <c r="H197" s="333">
        <v>0</v>
      </c>
      <c r="I197" s="332"/>
      <c r="J197" s="333">
        <v>0</v>
      </c>
      <c r="K197" s="332"/>
      <c r="L197" s="333">
        <v>0</v>
      </c>
      <c r="M197" s="332"/>
      <c r="N197" s="333">
        <v>0</v>
      </c>
      <c r="O197" s="332"/>
      <c r="P197" s="333">
        <v>0</v>
      </c>
      <c r="Q197" s="332"/>
      <c r="R197" s="333">
        <v>11</v>
      </c>
      <c r="S197" s="334">
        <v>33</v>
      </c>
    </row>
    <row r="198" spans="1:19" ht="15">
      <c r="A198" s="504"/>
      <c r="B198" s="412"/>
      <c r="C198" s="295" t="s">
        <v>642</v>
      </c>
      <c r="D198" s="331">
        <v>0</v>
      </c>
      <c r="E198" s="332"/>
      <c r="F198" s="333">
        <v>0</v>
      </c>
      <c r="G198" s="332"/>
      <c r="H198" s="333">
        <v>0</v>
      </c>
      <c r="I198" s="332"/>
      <c r="J198" s="333">
        <v>0</v>
      </c>
      <c r="K198" s="332"/>
      <c r="L198" s="333">
        <v>0</v>
      </c>
      <c r="M198" s="332"/>
      <c r="N198" s="333">
        <v>2</v>
      </c>
      <c r="O198" s="333">
        <v>6</v>
      </c>
      <c r="P198" s="333">
        <v>0</v>
      </c>
      <c r="Q198" s="332"/>
      <c r="R198" s="333">
        <v>2</v>
      </c>
      <c r="S198" s="334">
        <v>6</v>
      </c>
    </row>
    <row r="199" spans="1:19" ht="15">
      <c r="A199" s="504"/>
      <c r="B199" s="412"/>
      <c r="C199" s="295" t="s">
        <v>981</v>
      </c>
      <c r="D199" s="331">
        <v>0</v>
      </c>
      <c r="E199" s="332"/>
      <c r="F199" s="333">
        <v>0</v>
      </c>
      <c r="G199" s="332"/>
      <c r="H199" s="333">
        <v>0</v>
      </c>
      <c r="I199" s="332"/>
      <c r="J199" s="333">
        <v>1</v>
      </c>
      <c r="K199" s="333">
        <v>3</v>
      </c>
      <c r="L199" s="333">
        <v>0</v>
      </c>
      <c r="M199" s="332"/>
      <c r="N199" s="333">
        <v>0</v>
      </c>
      <c r="O199" s="332"/>
      <c r="P199" s="333">
        <v>0</v>
      </c>
      <c r="Q199" s="332"/>
      <c r="R199" s="333">
        <v>1</v>
      </c>
      <c r="S199" s="334">
        <v>3</v>
      </c>
    </row>
    <row r="200" spans="1:19" ht="15">
      <c r="A200" s="504"/>
      <c r="B200" s="412"/>
      <c r="C200" s="295" t="s">
        <v>859</v>
      </c>
      <c r="D200" s="331">
        <v>0</v>
      </c>
      <c r="E200" s="332"/>
      <c r="F200" s="333">
        <v>1</v>
      </c>
      <c r="G200" s="333">
        <v>3</v>
      </c>
      <c r="H200" s="333">
        <v>0</v>
      </c>
      <c r="I200" s="332"/>
      <c r="J200" s="333">
        <v>0</v>
      </c>
      <c r="K200" s="332"/>
      <c r="L200" s="333">
        <v>0</v>
      </c>
      <c r="M200" s="332"/>
      <c r="N200" s="333">
        <v>0</v>
      </c>
      <c r="O200" s="332"/>
      <c r="P200" s="333">
        <v>0</v>
      </c>
      <c r="Q200" s="332"/>
      <c r="R200" s="333">
        <v>1</v>
      </c>
      <c r="S200" s="334">
        <v>3</v>
      </c>
    </row>
    <row r="201" spans="1:19" ht="15">
      <c r="A201" s="504"/>
      <c r="B201" s="412"/>
      <c r="C201" s="295" t="s">
        <v>641</v>
      </c>
      <c r="D201" s="331">
        <v>1</v>
      </c>
      <c r="E201" s="333">
        <v>3</v>
      </c>
      <c r="F201" s="333">
        <v>1</v>
      </c>
      <c r="G201" s="333">
        <v>3</v>
      </c>
      <c r="H201" s="333">
        <v>0</v>
      </c>
      <c r="I201" s="332"/>
      <c r="J201" s="333">
        <v>0</v>
      </c>
      <c r="K201" s="332"/>
      <c r="L201" s="333">
        <v>0</v>
      </c>
      <c r="M201" s="332"/>
      <c r="N201" s="333">
        <v>0</v>
      </c>
      <c r="O201" s="332"/>
      <c r="P201" s="333">
        <v>0</v>
      </c>
      <c r="Q201" s="332"/>
      <c r="R201" s="333">
        <v>2</v>
      </c>
      <c r="S201" s="334">
        <v>6</v>
      </c>
    </row>
    <row r="202" spans="1:19" ht="15">
      <c r="A202" s="504"/>
      <c r="B202" s="412"/>
      <c r="C202" s="295" t="s">
        <v>982</v>
      </c>
      <c r="D202" s="331">
        <v>0</v>
      </c>
      <c r="E202" s="332"/>
      <c r="F202" s="333">
        <v>0</v>
      </c>
      <c r="G202" s="332"/>
      <c r="H202" s="333">
        <v>0</v>
      </c>
      <c r="I202" s="332"/>
      <c r="J202" s="333">
        <v>0</v>
      </c>
      <c r="K202" s="332"/>
      <c r="L202" s="333">
        <v>0</v>
      </c>
      <c r="M202" s="332"/>
      <c r="N202" s="333">
        <v>2</v>
      </c>
      <c r="O202" s="333">
        <v>6</v>
      </c>
      <c r="P202" s="333">
        <v>0</v>
      </c>
      <c r="Q202" s="332"/>
      <c r="R202" s="333">
        <v>2</v>
      </c>
      <c r="S202" s="334">
        <v>6</v>
      </c>
    </row>
    <row r="203" spans="1:19" ht="15">
      <c r="A203" s="504"/>
      <c r="B203" s="412"/>
      <c r="C203" s="295" t="s">
        <v>640</v>
      </c>
      <c r="D203" s="331">
        <v>0</v>
      </c>
      <c r="E203" s="332"/>
      <c r="F203" s="333">
        <v>35</v>
      </c>
      <c r="G203" s="333">
        <v>105</v>
      </c>
      <c r="H203" s="333">
        <v>83</v>
      </c>
      <c r="I203" s="333">
        <v>249</v>
      </c>
      <c r="J203" s="333">
        <v>7</v>
      </c>
      <c r="K203" s="333">
        <v>21</v>
      </c>
      <c r="L203" s="333">
        <v>0</v>
      </c>
      <c r="M203" s="332"/>
      <c r="N203" s="333">
        <v>0</v>
      </c>
      <c r="O203" s="332"/>
      <c r="P203" s="333">
        <v>0</v>
      </c>
      <c r="Q203" s="332"/>
      <c r="R203" s="333">
        <v>125</v>
      </c>
      <c r="S203" s="334">
        <v>375</v>
      </c>
    </row>
    <row r="204" spans="1:19" ht="15">
      <c r="A204" s="504"/>
      <c r="B204" s="412"/>
      <c r="C204" s="295" t="s">
        <v>840</v>
      </c>
      <c r="D204" s="331">
        <v>0</v>
      </c>
      <c r="E204" s="332"/>
      <c r="F204" s="333">
        <v>0</v>
      </c>
      <c r="G204" s="332"/>
      <c r="H204" s="333">
        <v>1</v>
      </c>
      <c r="I204" s="333">
        <v>3</v>
      </c>
      <c r="J204" s="333">
        <v>0</v>
      </c>
      <c r="K204" s="332"/>
      <c r="L204" s="333">
        <v>0</v>
      </c>
      <c r="M204" s="332"/>
      <c r="N204" s="333">
        <v>0</v>
      </c>
      <c r="O204" s="332"/>
      <c r="P204" s="333">
        <v>0</v>
      </c>
      <c r="Q204" s="332"/>
      <c r="R204" s="333">
        <v>1</v>
      </c>
      <c r="S204" s="334">
        <v>3</v>
      </c>
    </row>
    <row r="205" spans="1:19" ht="15">
      <c r="A205" s="504"/>
      <c r="B205" s="412"/>
      <c r="C205" s="295" t="s">
        <v>639</v>
      </c>
      <c r="D205" s="331">
        <v>2</v>
      </c>
      <c r="E205" s="333">
        <v>8</v>
      </c>
      <c r="F205" s="333">
        <v>0</v>
      </c>
      <c r="G205" s="332"/>
      <c r="H205" s="333">
        <v>0</v>
      </c>
      <c r="I205" s="332"/>
      <c r="J205" s="333">
        <v>0</v>
      </c>
      <c r="K205" s="332"/>
      <c r="L205" s="333">
        <v>0</v>
      </c>
      <c r="M205" s="332"/>
      <c r="N205" s="333">
        <v>0</v>
      </c>
      <c r="O205" s="332"/>
      <c r="P205" s="333">
        <v>0</v>
      </c>
      <c r="Q205" s="332"/>
      <c r="R205" s="333">
        <v>2</v>
      </c>
      <c r="S205" s="334">
        <v>8</v>
      </c>
    </row>
    <row r="206" spans="1:19" ht="15">
      <c r="A206" s="504"/>
      <c r="B206" s="412"/>
      <c r="C206" s="295" t="s">
        <v>638</v>
      </c>
      <c r="D206" s="331">
        <v>0</v>
      </c>
      <c r="E206" s="332"/>
      <c r="F206" s="333">
        <v>0</v>
      </c>
      <c r="G206" s="332"/>
      <c r="H206" s="333">
        <v>15</v>
      </c>
      <c r="I206" s="333">
        <v>45</v>
      </c>
      <c r="J206" s="333">
        <v>0</v>
      </c>
      <c r="K206" s="332"/>
      <c r="L206" s="333">
        <v>0</v>
      </c>
      <c r="M206" s="332"/>
      <c r="N206" s="333">
        <v>0</v>
      </c>
      <c r="O206" s="332"/>
      <c r="P206" s="333">
        <v>0</v>
      </c>
      <c r="Q206" s="332"/>
      <c r="R206" s="333">
        <v>15</v>
      </c>
      <c r="S206" s="334">
        <v>45</v>
      </c>
    </row>
    <row r="207" spans="1:19" ht="15">
      <c r="A207" s="504"/>
      <c r="B207" s="412"/>
      <c r="C207" s="295" t="s">
        <v>637</v>
      </c>
      <c r="D207" s="331">
        <v>0</v>
      </c>
      <c r="E207" s="332"/>
      <c r="F207" s="333">
        <v>0</v>
      </c>
      <c r="G207" s="332"/>
      <c r="H207" s="333">
        <v>0</v>
      </c>
      <c r="I207" s="332"/>
      <c r="J207" s="333">
        <v>106</v>
      </c>
      <c r="K207" s="333">
        <v>318</v>
      </c>
      <c r="L207" s="333">
        <v>0</v>
      </c>
      <c r="M207" s="332"/>
      <c r="N207" s="333">
        <v>0</v>
      </c>
      <c r="O207" s="332"/>
      <c r="P207" s="333">
        <v>0</v>
      </c>
      <c r="Q207" s="332"/>
      <c r="R207" s="333">
        <v>106</v>
      </c>
      <c r="S207" s="334">
        <v>318</v>
      </c>
    </row>
    <row r="208" spans="1:19" ht="15">
      <c r="A208" s="504"/>
      <c r="B208" s="412"/>
      <c r="C208" s="295" t="s">
        <v>636</v>
      </c>
      <c r="D208" s="331">
        <v>0</v>
      </c>
      <c r="E208" s="332"/>
      <c r="F208" s="333">
        <v>0</v>
      </c>
      <c r="G208" s="332"/>
      <c r="H208" s="333">
        <v>24</v>
      </c>
      <c r="I208" s="333">
        <v>72</v>
      </c>
      <c r="J208" s="333">
        <v>9</v>
      </c>
      <c r="K208" s="333">
        <v>27</v>
      </c>
      <c r="L208" s="333">
        <v>0</v>
      </c>
      <c r="M208" s="332"/>
      <c r="N208" s="333">
        <v>0</v>
      </c>
      <c r="O208" s="332"/>
      <c r="P208" s="333">
        <v>0</v>
      </c>
      <c r="Q208" s="332"/>
      <c r="R208" s="333">
        <v>33</v>
      </c>
      <c r="S208" s="334">
        <v>99</v>
      </c>
    </row>
    <row r="209" spans="1:19" ht="15">
      <c r="A209" s="504"/>
      <c r="B209" s="412"/>
      <c r="C209" s="295" t="s">
        <v>635</v>
      </c>
      <c r="D209" s="331">
        <v>7</v>
      </c>
      <c r="E209" s="333">
        <v>21</v>
      </c>
      <c r="F209" s="333">
        <v>0</v>
      </c>
      <c r="G209" s="332"/>
      <c r="H209" s="333">
        <v>0</v>
      </c>
      <c r="I209" s="332"/>
      <c r="J209" s="333">
        <v>0</v>
      </c>
      <c r="K209" s="332"/>
      <c r="L209" s="333">
        <v>0</v>
      </c>
      <c r="M209" s="332"/>
      <c r="N209" s="333">
        <v>0</v>
      </c>
      <c r="O209" s="332"/>
      <c r="P209" s="333">
        <v>0</v>
      </c>
      <c r="Q209" s="332"/>
      <c r="R209" s="333">
        <v>7</v>
      </c>
      <c r="S209" s="334">
        <v>21</v>
      </c>
    </row>
    <row r="210" spans="1:19" ht="15">
      <c r="A210" s="504"/>
      <c r="B210" s="412"/>
      <c r="C210" s="295" t="s">
        <v>634</v>
      </c>
      <c r="D210" s="331">
        <v>0</v>
      </c>
      <c r="E210" s="332"/>
      <c r="F210" s="333">
        <v>0</v>
      </c>
      <c r="G210" s="332"/>
      <c r="H210" s="333">
        <v>3</v>
      </c>
      <c r="I210" s="333">
        <v>9</v>
      </c>
      <c r="J210" s="333">
        <v>0</v>
      </c>
      <c r="K210" s="332"/>
      <c r="L210" s="333">
        <v>0</v>
      </c>
      <c r="M210" s="332"/>
      <c r="N210" s="333">
        <v>0</v>
      </c>
      <c r="O210" s="332"/>
      <c r="P210" s="333">
        <v>0</v>
      </c>
      <c r="Q210" s="332"/>
      <c r="R210" s="333">
        <v>3</v>
      </c>
      <c r="S210" s="334">
        <v>9</v>
      </c>
    </row>
    <row r="211" spans="1:19" ht="15">
      <c r="A211" s="504"/>
      <c r="B211" s="412"/>
      <c r="C211" s="295" t="s">
        <v>633</v>
      </c>
      <c r="D211" s="331">
        <v>5</v>
      </c>
      <c r="E211" s="333">
        <v>15</v>
      </c>
      <c r="F211" s="333">
        <v>0</v>
      </c>
      <c r="G211" s="332"/>
      <c r="H211" s="333">
        <v>0</v>
      </c>
      <c r="I211" s="332"/>
      <c r="J211" s="333">
        <v>0</v>
      </c>
      <c r="K211" s="332"/>
      <c r="L211" s="333">
        <v>0</v>
      </c>
      <c r="M211" s="332"/>
      <c r="N211" s="333">
        <v>0</v>
      </c>
      <c r="O211" s="332"/>
      <c r="P211" s="333">
        <v>0</v>
      </c>
      <c r="Q211" s="332"/>
      <c r="R211" s="333">
        <v>5</v>
      </c>
      <c r="S211" s="334">
        <v>15</v>
      </c>
    </row>
    <row r="212" spans="1:19" ht="15">
      <c r="A212" s="504"/>
      <c r="B212" s="412"/>
      <c r="C212" s="295" t="s">
        <v>717</v>
      </c>
      <c r="D212" s="331">
        <v>3</v>
      </c>
      <c r="E212" s="333">
        <v>9</v>
      </c>
      <c r="F212" s="333">
        <v>0</v>
      </c>
      <c r="G212" s="332"/>
      <c r="H212" s="333">
        <v>0</v>
      </c>
      <c r="I212" s="332"/>
      <c r="J212" s="333">
        <v>0</v>
      </c>
      <c r="K212" s="332"/>
      <c r="L212" s="333">
        <v>0</v>
      </c>
      <c r="M212" s="332"/>
      <c r="N212" s="333">
        <v>0</v>
      </c>
      <c r="O212" s="332"/>
      <c r="P212" s="333">
        <v>0</v>
      </c>
      <c r="Q212" s="332"/>
      <c r="R212" s="333">
        <v>3</v>
      </c>
      <c r="S212" s="334">
        <v>9</v>
      </c>
    </row>
    <row r="213" spans="1:19" ht="15">
      <c r="A213" s="504"/>
      <c r="B213" s="412"/>
      <c r="C213" s="295" t="s">
        <v>841</v>
      </c>
      <c r="D213" s="331">
        <v>2</v>
      </c>
      <c r="E213" s="333">
        <v>6</v>
      </c>
      <c r="F213" s="333">
        <v>0</v>
      </c>
      <c r="G213" s="332"/>
      <c r="H213" s="333">
        <v>0</v>
      </c>
      <c r="I213" s="332"/>
      <c r="J213" s="333">
        <v>0</v>
      </c>
      <c r="K213" s="332"/>
      <c r="L213" s="333">
        <v>0</v>
      </c>
      <c r="M213" s="332"/>
      <c r="N213" s="333">
        <v>0</v>
      </c>
      <c r="O213" s="332"/>
      <c r="P213" s="333">
        <v>0</v>
      </c>
      <c r="Q213" s="332"/>
      <c r="R213" s="333">
        <v>2</v>
      </c>
      <c r="S213" s="334">
        <v>6</v>
      </c>
    </row>
    <row r="214" spans="1:19" ht="15">
      <c r="A214" s="504"/>
      <c r="B214" s="412"/>
      <c r="C214" s="295" t="s">
        <v>632</v>
      </c>
      <c r="D214" s="331">
        <v>0</v>
      </c>
      <c r="E214" s="332"/>
      <c r="F214" s="333">
        <v>0</v>
      </c>
      <c r="G214" s="332"/>
      <c r="H214" s="333">
        <v>45</v>
      </c>
      <c r="I214" s="333">
        <v>135</v>
      </c>
      <c r="J214" s="333">
        <v>25</v>
      </c>
      <c r="K214" s="333">
        <v>75</v>
      </c>
      <c r="L214" s="333">
        <v>0</v>
      </c>
      <c r="M214" s="332"/>
      <c r="N214" s="333">
        <v>0</v>
      </c>
      <c r="O214" s="332"/>
      <c r="P214" s="333">
        <v>0</v>
      </c>
      <c r="Q214" s="332"/>
      <c r="R214" s="333">
        <v>70</v>
      </c>
      <c r="S214" s="334">
        <v>210</v>
      </c>
    </row>
    <row r="215" spans="1:19" ht="15">
      <c r="A215" s="504"/>
      <c r="B215" s="412"/>
      <c r="C215" s="295" t="s">
        <v>631</v>
      </c>
      <c r="D215" s="331">
        <v>0</v>
      </c>
      <c r="E215" s="332"/>
      <c r="F215" s="333">
        <v>0</v>
      </c>
      <c r="G215" s="332"/>
      <c r="H215" s="333">
        <v>34</v>
      </c>
      <c r="I215" s="333">
        <v>102</v>
      </c>
      <c r="J215" s="333">
        <v>0</v>
      </c>
      <c r="K215" s="332"/>
      <c r="L215" s="333">
        <v>0</v>
      </c>
      <c r="M215" s="332"/>
      <c r="N215" s="333">
        <v>1</v>
      </c>
      <c r="O215" s="333">
        <v>3</v>
      </c>
      <c r="P215" s="333">
        <v>0</v>
      </c>
      <c r="Q215" s="332"/>
      <c r="R215" s="333">
        <v>35</v>
      </c>
      <c r="S215" s="334">
        <v>105</v>
      </c>
    </row>
    <row r="216" spans="1:19" ht="15">
      <c r="A216" s="504"/>
      <c r="B216" s="412"/>
      <c r="C216" s="295" t="s">
        <v>630</v>
      </c>
      <c r="D216" s="331">
        <v>0</v>
      </c>
      <c r="E216" s="332"/>
      <c r="F216" s="333">
        <v>0</v>
      </c>
      <c r="G216" s="332"/>
      <c r="H216" s="333">
        <v>0</v>
      </c>
      <c r="I216" s="332"/>
      <c r="J216" s="333">
        <v>25</v>
      </c>
      <c r="K216" s="333">
        <v>75</v>
      </c>
      <c r="L216" s="333">
        <v>0</v>
      </c>
      <c r="M216" s="332"/>
      <c r="N216" s="333">
        <v>0</v>
      </c>
      <c r="O216" s="332"/>
      <c r="P216" s="333">
        <v>0</v>
      </c>
      <c r="Q216" s="332"/>
      <c r="R216" s="333">
        <v>25</v>
      </c>
      <c r="S216" s="334">
        <v>75</v>
      </c>
    </row>
    <row r="217" spans="1:19" ht="15">
      <c r="A217" s="504"/>
      <c r="B217" s="412"/>
      <c r="C217" s="295" t="s">
        <v>629</v>
      </c>
      <c r="D217" s="331">
        <v>5</v>
      </c>
      <c r="E217" s="333">
        <v>15</v>
      </c>
      <c r="F217" s="333">
        <v>0</v>
      </c>
      <c r="G217" s="332"/>
      <c r="H217" s="333">
        <v>0</v>
      </c>
      <c r="I217" s="332"/>
      <c r="J217" s="333">
        <v>0</v>
      </c>
      <c r="K217" s="332"/>
      <c r="L217" s="333">
        <v>0</v>
      </c>
      <c r="M217" s="332"/>
      <c r="N217" s="333">
        <v>0</v>
      </c>
      <c r="O217" s="332"/>
      <c r="P217" s="333">
        <v>0</v>
      </c>
      <c r="Q217" s="332"/>
      <c r="R217" s="333">
        <v>5</v>
      </c>
      <c r="S217" s="334">
        <v>15</v>
      </c>
    </row>
    <row r="218" spans="1:19" ht="15">
      <c r="A218" s="504"/>
      <c r="B218" s="412"/>
      <c r="C218" s="295" t="s">
        <v>628</v>
      </c>
      <c r="D218" s="331">
        <v>0</v>
      </c>
      <c r="E218" s="332"/>
      <c r="F218" s="333">
        <v>0</v>
      </c>
      <c r="G218" s="332"/>
      <c r="H218" s="333">
        <v>12</v>
      </c>
      <c r="I218" s="333">
        <v>36</v>
      </c>
      <c r="J218" s="333">
        <v>17</v>
      </c>
      <c r="K218" s="333">
        <v>51</v>
      </c>
      <c r="L218" s="333">
        <v>0</v>
      </c>
      <c r="M218" s="332"/>
      <c r="N218" s="333">
        <v>0</v>
      </c>
      <c r="O218" s="332"/>
      <c r="P218" s="333">
        <v>0</v>
      </c>
      <c r="Q218" s="332"/>
      <c r="R218" s="333">
        <v>29</v>
      </c>
      <c r="S218" s="334">
        <v>87</v>
      </c>
    </row>
    <row r="219" spans="1:19" ht="15">
      <c r="A219" s="504"/>
      <c r="B219" s="412"/>
      <c r="C219" s="295" t="s">
        <v>627</v>
      </c>
      <c r="D219" s="331">
        <v>0</v>
      </c>
      <c r="E219" s="332"/>
      <c r="F219" s="333">
        <v>1</v>
      </c>
      <c r="G219" s="333">
        <v>3</v>
      </c>
      <c r="H219" s="333">
        <v>0</v>
      </c>
      <c r="I219" s="332"/>
      <c r="J219" s="333">
        <v>0</v>
      </c>
      <c r="K219" s="332"/>
      <c r="L219" s="333">
        <v>0</v>
      </c>
      <c r="M219" s="332"/>
      <c r="N219" s="333">
        <v>0</v>
      </c>
      <c r="O219" s="332"/>
      <c r="P219" s="333">
        <v>0</v>
      </c>
      <c r="Q219" s="332"/>
      <c r="R219" s="333">
        <v>1</v>
      </c>
      <c r="S219" s="334">
        <v>3</v>
      </c>
    </row>
    <row r="220" spans="1:19" ht="15">
      <c r="A220" s="504"/>
      <c r="B220" s="412"/>
      <c r="C220" s="295" t="s">
        <v>626</v>
      </c>
      <c r="D220" s="331">
        <v>0</v>
      </c>
      <c r="E220" s="332"/>
      <c r="F220" s="333">
        <v>0</v>
      </c>
      <c r="G220" s="332"/>
      <c r="H220" s="333">
        <v>0</v>
      </c>
      <c r="I220" s="332"/>
      <c r="J220" s="333">
        <v>6</v>
      </c>
      <c r="K220" s="333">
        <v>18</v>
      </c>
      <c r="L220" s="333">
        <v>0</v>
      </c>
      <c r="M220" s="332"/>
      <c r="N220" s="333">
        <v>416</v>
      </c>
      <c r="O220" s="333">
        <v>1227</v>
      </c>
      <c r="P220" s="333">
        <v>0</v>
      </c>
      <c r="Q220" s="332"/>
      <c r="R220" s="333">
        <v>422</v>
      </c>
      <c r="S220" s="334">
        <v>1245.0000000000005</v>
      </c>
    </row>
    <row r="221" spans="1:19" ht="15">
      <c r="A221" s="504"/>
      <c r="B221" s="412"/>
      <c r="C221" s="295" t="s">
        <v>625</v>
      </c>
      <c r="D221" s="331">
        <v>0</v>
      </c>
      <c r="E221" s="332"/>
      <c r="F221" s="333">
        <v>0</v>
      </c>
      <c r="G221" s="332"/>
      <c r="H221" s="333">
        <v>2</v>
      </c>
      <c r="I221" s="333">
        <v>6</v>
      </c>
      <c r="J221" s="333">
        <v>29</v>
      </c>
      <c r="K221" s="333">
        <v>87</v>
      </c>
      <c r="L221" s="333">
        <v>0</v>
      </c>
      <c r="M221" s="332"/>
      <c r="N221" s="333">
        <v>0</v>
      </c>
      <c r="O221" s="332"/>
      <c r="P221" s="333">
        <v>0</v>
      </c>
      <c r="Q221" s="332"/>
      <c r="R221" s="333">
        <v>31</v>
      </c>
      <c r="S221" s="334">
        <v>93</v>
      </c>
    </row>
    <row r="222" spans="1:19" ht="15">
      <c r="A222" s="504"/>
      <c r="B222" s="412"/>
      <c r="C222" s="295" t="s">
        <v>624</v>
      </c>
      <c r="D222" s="331">
        <v>0</v>
      </c>
      <c r="E222" s="332"/>
      <c r="F222" s="333">
        <v>0</v>
      </c>
      <c r="G222" s="332"/>
      <c r="H222" s="333">
        <v>1</v>
      </c>
      <c r="I222" s="333">
        <v>3</v>
      </c>
      <c r="J222" s="333">
        <v>0</v>
      </c>
      <c r="K222" s="332"/>
      <c r="L222" s="333">
        <v>0</v>
      </c>
      <c r="M222" s="332"/>
      <c r="N222" s="333">
        <v>0</v>
      </c>
      <c r="O222" s="332"/>
      <c r="P222" s="333">
        <v>0</v>
      </c>
      <c r="Q222" s="332"/>
      <c r="R222" s="333">
        <v>1</v>
      </c>
      <c r="S222" s="334">
        <v>3</v>
      </c>
    </row>
    <row r="223" spans="1:19" ht="15">
      <c r="A223" s="504"/>
      <c r="B223" s="412"/>
      <c r="C223" s="295" t="s">
        <v>623</v>
      </c>
      <c r="D223" s="331">
        <v>20</v>
      </c>
      <c r="E223" s="333">
        <v>40</v>
      </c>
      <c r="F223" s="333">
        <v>0</v>
      </c>
      <c r="G223" s="332"/>
      <c r="H223" s="333">
        <v>0</v>
      </c>
      <c r="I223" s="332"/>
      <c r="J223" s="333">
        <v>0</v>
      </c>
      <c r="K223" s="332"/>
      <c r="L223" s="333">
        <v>0</v>
      </c>
      <c r="M223" s="332"/>
      <c r="N223" s="333">
        <v>0</v>
      </c>
      <c r="O223" s="332"/>
      <c r="P223" s="333">
        <v>0</v>
      </c>
      <c r="Q223" s="332"/>
      <c r="R223" s="333">
        <v>20</v>
      </c>
      <c r="S223" s="334">
        <v>40</v>
      </c>
    </row>
    <row r="224" spans="1:19" ht="15">
      <c r="A224" s="504"/>
      <c r="B224" s="412"/>
      <c r="C224" s="295" t="s">
        <v>622</v>
      </c>
      <c r="D224" s="331">
        <v>1</v>
      </c>
      <c r="E224" s="333">
        <v>3</v>
      </c>
      <c r="F224" s="333">
        <v>3</v>
      </c>
      <c r="G224" s="333">
        <v>9</v>
      </c>
      <c r="H224" s="333">
        <v>0</v>
      </c>
      <c r="I224" s="332"/>
      <c r="J224" s="333">
        <v>0</v>
      </c>
      <c r="K224" s="332"/>
      <c r="L224" s="333">
        <v>0</v>
      </c>
      <c r="M224" s="332"/>
      <c r="N224" s="333">
        <v>0</v>
      </c>
      <c r="O224" s="332"/>
      <c r="P224" s="333">
        <v>0</v>
      </c>
      <c r="Q224" s="332"/>
      <c r="R224" s="333">
        <v>4</v>
      </c>
      <c r="S224" s="334">
        <v>12</v>
      </c>
    </row>
    <row r="225" spans="1:19" ht="15">
      <c r="A225" s="504"/>
      <c r="B225" s="412"/>
      <c r="C225" s="295" t="s">
        <v>621</v>
      </c>
      <c r="D225" s="331">
        <v>2</v>
      </c>
      <c r="E225" s="333">
        <v>8</v>
      </c>
      <c r="F225" s="333">
        <v>0</v>
      </c>
      <c r="G225" s="332"/>
      <c r="H225" s="333">
        <v>0</v>
      </c>
      <c r="I225" s="332"/>
      <c r="J225" s="333">
        <v>0</v>
      </c>
      <c r="K225" s="332"/>
      <c r="L225" s="333">
        <v>0</v>
      </c>
      <c r="M225" s="332"/>
      <c r="N225" s="333">
        <v>0</v>
      </c>
      <c r="O225" s="332"/>
      <c r="P225" s="333">
        <v>0</v>
      </c>
      <c r="Q225" s="332"/>
      <c r="R225" s="333">
        <v>2</v>
      </c>
      <c r="S225" s="334">
        <v>8</v>
      </c>
    </row>
    <row r="226" spans="1:19" ht="15">
      <c r="A226" s="504"/>
      <c r="B226" s="412"/>
      <c r="C226" s="295" t="s">
        <v>620</v>
      </c>
      <c r="D226" s="331">
        <v>0</v>
      </c>
      <c r="E226" s="332"/>
      <c r="F226" s="333">
        <v>0</v>
      </c>
      <c r="G226" s="332"/>
      <c r="H226" s="333">
        <v>0</v>
      </c>
      <c r="I226" s="332"/>
      <c r="J226" s="333">
        <v>35</v>
      </c>
      <c r="K226" s="333">
        <v>105</v>
      </c>
      <c r="L226" s="333">
        <v>0</v>
      </c>
      <c r="M226" s="332"/>
      <c r="N226" s="333">
        <v>0</v>
      </c>
      <c r="O226" s="332"/>
      <c r="P226" s="333">
        <v>0</v>
      </c>
      <c r="Q226" s="332"/>
      <c r="R226" s="333">
        <v>35</v>
      </c>
      <c r="S226" s="334">
        <v>105</v>
      </c>
    </row>
    <row r="227" spans="1:19" ht="15">
      <c r="A227" s="504"/>
      <c r="B227" s="412"/>
      <c r="C227" s="295" t="s">
        <v>619</v>
      </c>
      <c r="D227" s="331">
        <v>3</v>
      </c>
      <c r="E227" s="333">
        <v>9</v>
      </c>
      <c r="F227" s="333">
        <v>1</v>
      </c>
      <c r="G227" s="333">
        <v>3</v>
      </c>
      <c r="H227" s="333">
        <v>26</v>
      </c>
      <c r="I227" s="333">
        <v>78</v>
      </c>
      <c r="J227" s="333">
        <v>3</v>
      </c>
      <c r="K227" s="333">
        <v>9</v>
      </c>
      <c r="L227" s="333">
        <v>0</v>
      </c>
      <c r="M227" s="332"/>
      <c r="N227" s="333">
        <v>0</v>
      </c>
      <c r="O227" s="332"/>
      <c r="P227" s="333">
        <v>0</v>
      </c>
      <c r="Q227" s="332"/>
      <c r="R227" s="333">
        <v>33</v>
      </c>
      <c r="S227" s="334">
        <v>99</v>
      </c>
    </row>
    <row r="228" spans="1:19" ht="15">
      <c r="A228" s="504"/>
      <c r="B228" s="412"/>
      <c r="C228" s="295" t="s">
        <v>603</v>
      </c>
      <c r="D228" s="331">
        <v>0</v>
      </c>
      <c r="E228" s="332"/>
      <c r="F228" s="333">
        <v>0</v>
      </c>
      <c r="G228" s="332"/>
      <c r="H228" s="333">
        <v>0</v>
      </c>
      <c r="I228" s="332"/>
      <c r="J228" s="333">
        <v>0</v>
      </c>
      <c r="K228" s="332"/>
      <c r="L228" s="333">
        <v>0</v>
      </c>
      <c r="M228" s="332"/>
      <c r="N228" s="333">
        <v>93</v>
      </c>
      <c r="O228" s="333">
        <v>279</v>
      </c>
      <c r="P228" s="333">
        <v>0</v>
      </c>
      <c r="Q228" s="332"/>
      <c r="R228" s="333">
        <v>93</v>
      </c>
      <c r="S228" s="334">
        <v>279</v>
      </c>
    </row>
    <row r="229" spans="1:19" ht="15">
      <c r="A229" s="504"/>
      <c r="B229" s="412"/>
      <c r="C229" s="295" t="s">
        <v>618</v>
      </c>
      <c r="D229" s="331">
        <v>17</v>
      </c>
      <c r="E229" s="333">
        <v>68</v>
      </c>
      <c r="F229" s="333">
        <v>0</v>
      </c>
      <c r="G229" s="332"/>
      <c r="H229" s="333">
        <v>0</v>
      </c>
      <c r="I229" s="332"/>
      <c r="J229" s="333">
        <v>0</v>
      </c>
      <c r="K229" s="332"/>
      <c r="L229" s="333">
        <v>0</v>
      </c>
      <c r="M229" s="332"/>
      <c r="N229" s="333">
        <v>0</v>
      </c>
      <c r="O229" s="332"/>
      <c r="P229" s="333">
        <v>0</v>
      </c>
      <c r="Q229" s="332"/>
      <c r="R229" s="333">
        <v>17</v>
      </c>
      <c r="S229" s="334">
        <v>68</v>
      </c>
    </row>
    <row r="230" spans="1:19" ht="15">
      <c r="A230" s="504"/>
      <c r="B230" s="412"/>
      <c r="C230" s="295" t="s">
        <v>617</v>
      </c>
      <c r="D230" s="331">
        <v>9</v>
      </c>
      <c r="E230" s="333">
        <v>27</v>
      </c>
      <c r="F230" s="333">
        <v>22</v>
      </c>
      <c r="G230" s="333">
        <v>66</v>
      </c>
      <c r="H230" s="333">
        <v>35</v>
      </c>
      <c r="I230" s="333">
        <v>105</v>
      </c>
      <c r="J230" s="333">
        <v>0</v>
      </c>
      <c r="K230" s="332"/>
      <c r="L230" s="333">
        <v>0</v>
      </c>
      <c r="M230" s="332"/>
      <c r="N230" s="333">
        <v>0</v>
      </c>
      <c r="O230" s="332"/>
      <c r="P230" s="333">
        <v>0</v>
      </c>
      <c r="Q230" s="332"/>
      <c r="R230" s="333">
        <v>66</v>
      </c>
      <c r="S230" s="334">
        <v>198</v>
      </c>
    </row>
    <row r="231" spans="1:19" ht="15">
      <c r="A231" s="504"/>
      <c r="B231" s="412"/>
      <c r="C231" s="295" t="s">
        <v>616</v>
      </c>
      <c r="D231" s="331">
        <v>0</v>
      </c>
      <c r="E231" s="332"/>
      <c r="F231" s="333">
        <v>0</v>
      </c>
      <c r="G231" s="332"/>
      <c r="H231" s="333">
        <v>7</v>
      </c>
      <c r="I231" s="333">
        <v>21</v>
      </c>
      <c r="J231" s="333">
        <v>0</v>
      </c>
      <c r="K231" s="332"/>
      <c r="L231" s="333">
        <v>0</v>
      </c>
      <c r="M231" s="332"/>
      <c r="N231" s="333">
        <v>0</v>
      </c>
      <c r="O231" s="332"/>
      <c r="P231" s="333">
        <v>0</v>
      </c>
      <c r="Q231" s="332"/>
      <c r="R231" s="333">
        <v>7</v>
      </c>
      <c r="S231" s="334">
        <v>21</v>
      </c>
    </row>
    <row r="232" spans="1:19" ht="15">
      <c r="A232" s="504"/>
      <c r="B232" s="412"/>
      <c r="C232" s="295" t="s">
        <v>615</v>
      </c>
      <c r="D232" s="331">
        <v>0</v>
      </c>
      <c r="E232" s="332"/>
      <c r="F232" s="333">
        <v>0</v>
      </c>
      <c r="G232" s="332"/>
      <c r="H232" s="333">
        <v>9</v>
      </c>
      <c r="I232" s="333">
        <v>27</v>
      </c>
      <c r="J232" s="333">
        <v>0</v>
      </c>
      <c r="K232" s="332"/>
      <c r="L232" s="333">
        <v>0</v>
      </c>
      <c r="M232" s="332"/>
      <c r="N232" s="333">
        <v>0</v>
      </c>
      <c r="O232" s="332"/>
      <c r="P232" s="333">
        <v>0</v>
      </c>
      <c r="Q232" s="332"/>
      <c r="R232" s="333">
        <v>9</v>
      </c>
      <c r="S232" s="334">
        <v>27</v>
      </c>
    </row>
    <row r="233" spans="1:19" ht="15">
      <c r="A233" s="504"/>
      <c r="B233" s="412"/>
      <c r="C233" s="295" t="s">
        <v>614</v>
      </c>
      <c r="D233" s="331">
        <v>0</v>
      </c>
      <c r="E233" s="332"/>
      <c r="F233" s="333">
        <v>0</v>
      </c>
      <c r="G233" s="332"/>
      <c r="H233" s="333">
        <v>29</v>
      </c>
      <c r="I233" s="333">
        <v>87</v>
      </c>
      <c r="J233" s="333">
        <v>16</v>
      </c>
      <c r="K233" s="333">
        <v>48</v>
      </c>
      <c r="L233" s="333">
        <v>0</v>
      </c>
      <c r="M233" s="332"/>
      <c r="N233" s="333">
        <v>0</v>
      </c>
      <c r="O233" s="332"/>
      <c r="P233" s="333">
        <v>0</v>
      </c>
      <c r="Q233" s="332"/>
      <c r="R233" s="333">
        <v>45</v>
      </c>
      <c r="S233" s="334">
        <v>135</v>
      </c>
    </row>
    <row r="234" spans="1:19" ht="15">
      <c r="A234" s="504"/>
      <c r="B234" s="412"/>
      <c r="C234" s="295" t="s">
        <v>613</v>
      </c>
      <c r="D234" s="331">
        <v>16</v>
      </c>
      <c r="E234" s="333">
        <v>48</v>
      </c>
      <c r="F234" s="333">
        <v>2</v>
      </c>
      <c r="G234" s="333">
        <v>6</v>
      </c>
      <c r="H234" s="333">
        <v>0</v>
      </c>
      <c r="I234" s="332"/>
      <c r="J234" s="333">
        <v>16</v>
      </c>
      <c r="K234" s="333">
        <v>48</v>
      </c>
      <c r="L234" s="333">
        <v>0</v>
      </c>
      <c r="M234" s="332"/>
      <c r="N234" s="333">
        <v>0</v>
      </c>
      <c r="O234" s="332"/>
      <c r="P234" s="333">
        <v>0</v>
      </c>
      <c r="Q234" s="332"/>
      <c r="R234" s="333">
        <v>34</v>
      </c>
      <c r="S234" s="334">
        <v>102</v>
      </c>
    </row>
    <row r="235" spans="1:19" ht="15">
      <c r="A235" s="504"/>
      <c r="B235" s="412"/>
      <c r="C235" s="295" t="s">
        <v>612</v>
      </c>
      <c r="D235" s="331">
        <v>0</v>
      </c>
      <c r="E235" s="332"/>
      <c r="F235" s="333">
        <v>0</v>
      </c>
      <c r="G235" s="332"/>
      <c r="H235" s="333">
        <v>26</v>
      </c>
      <c r="I235" s="333">
        <v>78</v>
      </c>
      <c r="J235" s="333">
        <v>0</v>
      </c>
      <c r="K235" s="332"/>
      <c r="L235" s="333">
        <v>0</v>
      </c>
      <c r="M235" s="332"/>
      <c r="N235" s="333">
        <v>0</v>
      </c>
      <c r="O235" s="332"/>
      <c r="P235" s="333">
        <v>0</v>
      </c>
      <c r="Q235" s="332"/>
      <c r="R235" s="333">
        <v>26</v>
      </c>
      <c r="S235" s="334">
        <v>78</v>
      </c>
    </row>
    <row r="236" spans="1:19" ht="15">
      <c r="A236" s="504"/>
      <c r="B236" s="412"/>
      <c r="C236" s="295" t="s">
        <v>611</v>
      </c>
      <c r="D236" s="331">
        <v>13</v>
      </c>
      <c r="E236" s="333">
        <v>39</v>
      </c>
      <c r="F236" s="333">
        <v>0</v>
      </c>
      <c r="G236" s="332"/>
      <c r="H236" s="333">
        <v>0</v>
      </c>
      <c r="I236" s="332"/>
      <c r="J236" s="333">
        <v>0</v>
      </c>
      <c r="K236" s="332"/>
      <c r="L236" s="333">
        <v>0</v>
      </c>
      <c r="M236" s="332"/>
      <c r="N236" s="333">
        <v>0</v>
      </c>
      <c r="O236" s="332"/>
      <c r="P236" s="333">
        <v>0</v>
      </c>
      <c r="Q236" s="332"/>
      <c r="R236" s="333">
        <v>13</v>
      </c>
      <c r="S236" s="334">
        <v>39</v>
      </c>
    </row>
    <row r="237" spans="1:19" ht="15">
      <c r="A237" s="504"/>
      <c r="B237" s="412"/>
      <c r="C237" s="295" t="s">
        <v>860</v>
      </c>
      <c r="D237" s="331">
        <v>0</v>
      </c>
      <c r="E237" s="332"/>
      <c r="F237" s="333">
        <v>1</v>
      </c>
      <c r="G237" s="333">
        <v>3</v>
      </c>
      <c r="H237" s="333">
        <v>0</v>
      </c>
      <c r="I237" s="332"/>
      <c r="J237" s="333">
        <v>0</v>
      </c>
      <c r="K237" s="332"/>
      <c r="L237" s="333">
        <v>0</v>
      </c>
      <c r="M237" s="332"/>
      <c r="N237" s="333">
        <v>0</v>
      </c>
      <c r="O237" s="332"/>
      <c r="P237" s="333">
        <v>0</v>
      </c>
      <c r="Q237" s="332"/>
      <c r="R237" s="333">
        <v>1</v>
      </c>
      <c r="S237" s="334">
        <v>3</v>
      </c>
    </row>
    <row r="238" spans="1:19" ht="15">
      <c r="A238" s="504"/>
      <c r="B238" s="412"/>
      <c r="C238" s="295" t="s">
        <v>610</v>
      </c>
      <c r="D238" s="331">
        <v>0</v>
      </c>
      <c r="E238" s="332"/>
      <c r="F238" s="333">
        <v>0</v>
      </c>
      <c r="G238" s="332"/>
      <c r="H238" s="333">
        <v>0</v>
      </c>
      <c r="I238" s="332"/>
      <c r="J238" s="333">
        <v>0</v>
      </c>
      <c r="K238" s="332"/>
      <c r="L238" s="333">
        <v>0</v>
      </c>
      <c r="M238" s="332"/>
      <c r="N238" s="333">
        <v>1</v>
      </c>
      <c r="O238" s="333">
        <v>4</v>
      </c>
      <c r="P238" s="333">
        <v>0</v>
      </c>
      <c r="Q238" s="332"/>
      <c r="R238" s="333">
        <v>1</v>
      </c>
      <c r="S238" s="334">
        <v>4</v>
      </c>
    </row>
    <row r="239" spans="1:19" ht="15">
      <c r="A239" s="504"/>
      <c r="B239" s="412"/>
      <c r="C239" s="295" t="s">
        <v>609</v>
      </c>
      <c r="D239" s="331">
        <v>0</v>
      </c>
      <c r="E239" s="332"/>
      <c r="F239" s="333">
        <v>0</v>
      </c>
      <c r="G239" s="332"/>
      <c r="H239" s="333">
        <v>0</v>
      </c>
      <c r="I239" s="332"/>
      <c r="J239" s="333">
        <v>14</v>
      </c>
      <c r="K239" s="333">
        <v>42</v>
      </c>
      <c r="L239" s="333">
        <v>0</v>
      </c>
      <c r="M239" s="332"/>
      <c r="N239" s="333">
        <v>0</v>
      </c>
      <c r="O239" s="332"/>
      <c r="P239" s="333">
        <v>0</v>
      </c>
      <c r="Q239" s="332"/>
      <c r="R239" s="333">
        <v>14</v>
      </c>
      <c r="S239" s="334">
        <v>42</v>
      </c>
    </row>
    <row r="240" spans="1:19" ht="15">
      <c r="A240" s="504"/>
      <c r="B240" s="412"/>
      <c r="C240" s="295" t="s">
        <v>608</v>
      </c>
      <c r="D240" s="331">
        <v>0</v>
      </c>
      <c r="E240" s="332"/>
      <c r="F240" s="333">
        <v>1</v>
      </c>
      <c r="G240" s="333">
        <v>3</v>
      </c>
      <c r="H240" s="333">
        <v>0</v>
      </c>
      <c r="I240" s="332"/>
      <c r="J240" s="333">
        <v>2</v>
      </c>
      <c r="K240" s="333">
        <v>6</v>
      </c>
      <c r="L240" s="333">
        <v>0</v>
      </c>
      <c r="M240" s="332"/>
      <c r="N240" s="333">
        <v>2</v>
      </c>
      <c r="O240" s="333">
        <v>6</v>
      </c>
      <c r="P240" s="333">
        <v>0</v>
      </c>
      <c r="Q240" s="332"/>
      <c r="R240" s="333">
        <v>5</v>
      </c>
      <c r="S240" s="334">
        <v>15</v>
      </c>
    </row>
    <row r="241" spans="1:19" ht="15">
      <c r="A241" s="504"/>
      <c r="B241" s="412"/>
      <c r="C241" s="295" t="s">
        <v>601</v>
      </c>
      <c r="D241" s="331">
        <v>0</v>
      </c>
      <c r="E241" s="332"/>
      <c r="F241" s="333">
        <v>0</v>
      </c>
      <c r="G241" s="332"/>
      <c r="H241" s="333">
        <v>19</v>
      </c>
      <c r="I241" s="333">
        <v>53</v>
      </c>
      <c r="J241" s="333">
        <v>169</v>
      </c>
      <c r="K241" s="333">
        <v>507</v>
      </c>
      <c r="L241" s="333">
        <v>0</v>
      </c>
      <c r="M241" s="332"/>
      <c r="N241" s="333">
        <v>0</v>
      </c>
      <c r="O241" s="332"/>
      <c r="P241" s="333">
        <v>0</v>
      </c>
      <c r="Q241" s="332"/>
      <c r="R241" s="333">
        <v>188</v>
      </c>
      <c r="S241" s="334">
        <v>559.9999999999995</v>
      </c>
    </row>
    <row r="242" spans="1:19" ht="15">
      <c r="A242" s="504"/>
      <c r="B242" s="412"/>
      <c r="C242" s="295" t="s">
        <v>607</v>
      </c>
      <c r="D242" s="331">
        <v>0</v>
      </c>
      <c r="E242" s="332"/>
      <c r="F242" s="333">
        <v>5</v>
      </c>
      <c r="G242" s="333">
        <v>15</v>
      </c>
      <c r="H242" s="333">
        <v>0</v>
      </c>
      <c r="I242" s="332"/>
      <c r="J242" s="333">
        <v>0</v>
      </c>
      <c r="K242" s="332"/>
      <c r="L242" s="333">
        <v>0</v>
      </c>
      <c r="M242" s="332"/>
      <c r="N242" s="333">
        <v>0</v>
      </c>
      <c r="O242" s="332"/>
      <c r="P242" s="333">
        <v>0</v>
      </c>
      <c r="Q242" s="332"/>
      <c r="R242" s="333">
        <v>5</v>
      </c>
      <c r="S242" s="334">
        <v>15</v>
      </c>
    </row>
    <row r="243" spans="1:19" ht="15">
      <c r="A243" s="504"/>
      <c r="B243" s="412"/>
      <c r="C243" s="295" t="s">
        <v>12</v>
      </c>
      <c r="D243" s="331">
        <v>189</v>
      </c>
      <c r="E243" s="333">
        <v>592.9999999999999</v>
      </c>
      <c r="F243" s="333">
        <v>110</v>
      </c>
      <c r="G243" s="333">
        <v>330</v>
      </c>
      <c r="H243" s="333">
        <v>450</v>
      </c>
      <c r="I243" s="333">
        <v>1346</v>
      </c>
      <c r="J243" s="333">
        <v>526</v>
      </c>
      <c r="K243" s="333">
        <v>1578</v>
      </c>
      <c r="L243" s="333">
        <v>0</v>
      </c>
      <c r="M243" s="332"/>
      <c r="N243" s="333">
        <v>536</v>
      </c>
      <c r="O243" s="333">
        <v>1588.0000000000005</v>
      </c>
      <c r="P243" s="333">
        <v>0</v>
      </c>
      <c r="Q243" s="332"/>
      <c r="R243" s="333">
        <v>1811</v>
      </c>
      <c r="S243" s="334">
        <v>5435.000000000001</v>
      </c>
    </row>
    <row r="244" spans="1:19" ht="15">
      <c r="A244" s="504"/>
      <c r="B244" s="412" t="s">
        <v>606</v>
      </c>
      <c r="C244" s="295" t="s">
        <v>605</v>
      </c>
      <c r="D244" s="331">
        <v>31</v>
      </c>
      <c r="E244" s="333">
        <v>300.00000000000006</v>
      </c>
      <c r="F244" s="333">
        <v>0</v>
      </c>
      <c r="G244" s="332"/>
      <c r="H244" s="333">
        <v>0</v>
      </c>
      <c r="I244" s="332"/>
      <c r="J244" s="333">
        <v>0</v>
      </c>
      <c r="K244" s="332"/>
      <c r="L244" s="333">
        <v>0</v>
      </c>
      <c r="M244" s="332"/>
      <c r="N244" s="333">
        <v>0</v>
      </c>
      <c r="O244" s="332"/>
      <c r="P244" s="333">
        <v>0</v>
      </c>
      <c r="Q244" s="332"/>
      <c r="R244" s="333">
        <v>31</v>
      </c>
      <c r="S244" s="334">
        <v>300.00000000000006</v>
      </c>
    </row>
    <row r="245" spans="1:19" ht="15">
      <c r="A245" s="504"/>
      <c r="B245" s="412"/>
      <c r="C245" s="295" t="s">
        <v>12</v>
      </c>
      <c r="D245" s="331">
        <v>31</v>
      </c>
      <c r="E245" s="333">
        <v>300.00000000000006</v>
      </c>
      <c r="F245" s="333">
        <v>0</v>
      </c>
      <c r="G245" s="332"/>
      <c r="H245" s="333">
        <v>0</v>
      </c>
      <c r="I245" s="332"/>
      <c r="J245" s="333">
        <v>0</v>
      </c>
      <c r="K245" s="332"/>
      <c r="L245" s="333">
        <v>0</v>
      </c>
      <c r="M245" s="332"/>
      <c r="N245" s="333">
        <v>0</v>
      </c>
      <c r="O245" s="332"/>
      <c r="P245" s="333">
        <v>0</v>
      </c>
      <c r="Q245" s="332"/>
      <c r="R245" s="333">
        <v>31</v>
      </c>
      <c r="S245" s="334">
        <v>300.00000000000006</v>
      </c>
    </row>
    <row r="246" spans="1:19" ht="15">
      <c r="A246" s="504"/>
      <c r="B246" s="412" t="s">
        <v>22</v>
      </c>
      <c r="C246" s="295" t="s">
        <v>604</v>
      </c>
      <c r="D246" s="331">
        <v>0</v>
      </c>
      <c r="E246" s="332"/>
      <c r="F246" s="333">
        <v>0</v>
      </c>
      <c r="G246" s="332"/>
      <c r="H246" s="333">
        <v>35</v>
      </c>
      <c r="I246" s="333">
        <v>48</v>
      </c>
      <c r="J246" s="333">
        <v>101</v>
      </c>
      <c r="K246" s="333">
        <v>101</v>
      </c>
      <c r="L246" s="333">
        <v>0</v>
      </c>
      <c r="M246" s="332"/>
      <c r="N246" s="333">
        <v>0</v>
      </c>
      <c r="O246" s="332"/>
      <c r="P246" s="333">
        <v>0</v>
      </c>
      <c r="Q246" s="332"/>
      <c r="R246" s="333">
        <v>136</v>
      </c>
      <c r="S246" s="334">
        <v>149</v>
      </c>
    </row>
    <row r="247" spans="1:19" ht="15">
      <c r="A247" s="504"/>
      <c r="B247" s="412"/>
      <c r="C247" s="295" t="s">
        <v>603</v>
      </c>
      <c r="D247" s="331">
        <v>0</v>
      </c>
      <c r="E247" s="332"/>
      <c r="F247" s="333">
        <v>0</v>
      </c>
      <c r="G247" s="332"/>
      <c r="H247" s="333">
        <v>49</v>
      </c>
      <c r="I247" s="333">
        <v>147</v>
      </c>
      <c r="J247" s="333">
        <v>37</v>
      </c>
      <c r="K247" s="333">
        <v>111</v>
      </c>
      <c r="L247" s="333">
        <v>0</v>
      </c>
      <c r="M247" s="332"/>
      <c r="N247" s="333">
        <v>0</v>
      </c>
      <c r="O247" s="332"/>
      <c r="P247" s="333">
        <v>0</v>
      </c>
      <c r="Q247" s="332"/>
      <c r="R247" s="333">
        <v>86</v>
      </c>
      <c r="S247" s="334">
        <v>258</v>
      </c>
    </row>
    <row r="248" spans="1:19" ht="15">
      <c r="A248" s="504"/>
      <c r="B248" s="412"/>
      <c r="C248" s="295" t="s">
        <v>12</v>
      </c>
      <c r="D248" s="331">
        <v>0</v>
      </c>
      <c r="E248" s="332"/>
      <c r="F248" s="333">
        <v>0</v>
      </c>
      <c r="G248" s="332"/>
      <c r="H248" s="333">
        <v>84</v>
      </c>
      <c r="I248" s="333">
        <v>195</v>
      </c>
      <c r="J248" s="333">
        <v>138</v>
      </c>
      <c r="K248" s="333">
        <v>212.00000000000003</v>
      </c>
      <c r="L248" s="333">
        <v>0</v>
      </c>
      <c r="M248" s="332"/>
      <c r="N248" s="333">
        <v>0</v>
      </c>
      <c r="O248" s="332"/>
      <c r="P248" s="333">
        <v>0</v>
      </c>
      <c r="Q248" s="332"/>
      <c r="R248" s="333">
        <v>222</v>
      </c>
      <c r="S248" s="334">
        <v>406.9999999999998</v>
      </c>
    </row>
    <row r="249" spans="1:19" ht="15">
      <c r="A249" s="504"/>
      <c r="B249" s="412" t="s">
        <v>57</v>
      </c>
      <c r="C249" s="295" t="s">
        <v>603</v>
      </c>
      <c r="D249" s="331">
        <v>0</v>
      </c>
      <c r="E249" s="332"/>
      <c r="F249" s="333">
        <v>0</v>
      </c>
      <c r="G249" s="332"/>
      <c r="H249" s="333">
        <v>57</v>
      </c>
      <c r="I249" s="333">
        <v>57</v>
      </c>
      <c r="J249" s="333">
        <v>53</v>
      </c>
      <c r="K249" s="333">
        <v>159</v>
      </c>
      <c r="L249" s="333">
        <v>0</v>
      </c>
      <c r="M249" s="332"/>
      <c r="N249" s="333">
        <v>0</v>
      </c>
      <c r="O249" s="332"/>
      <c r="P249" s="333">
        <v>0</v>
      </c>
      <c r="Q249" s="332"/>
      <c r="R249" s="333">
        <v>110</v>
      </c>
      <c r="S249" s="334">
        <v>216.00000000000009</v>
      </c>
    </row>
    <row r="250" spans="1:19" ht="15">
      <c r="A250" s="504"/>
      <c r="B250" s="412"/>
      <c r="C250" s="295" t="s">
        <v>602</v>
      </c>
      <c r="D250" s="331">
        <v>96</v>
      </c>
      <c r="E250" s="333">
        <v>288</v>
      </c>
      <c r="F250" s="333">
        <v>0</v>
      </c>
      <c r="G250" s="332"/>
      <c r="H250" s="333">
        <v>0</v>
      </c>
      <c r="I250" s="332"/>
      <c r="J250" s="333">
        <v>0</v>
      </c>
      <c r="K250" s="332"/>
      <c r="L250" s="333">
        <v>0</v>
      </c>
      <c r="M250" s="332"/>
      <c r="N250" s="333">
        <v>0</v>
      </c>
      <c r="O250" s="332"/>
      <c r="P250" s="333">
        <v>0</v>
      </c>
      <c r="Q250" s="332"/>
      <c r="R250" s="333">
        <v>96</v>
      </c>
      <c r="S250" s="334">
        <v>288</v>
      </c>
    </row>
    <row r="251" spans="1:19" ht="15">
      <c r="A251" s="504"/>
      <c r="B251" s="412"/>
      <c r="C251" s="295" t="s">
        <v>601</v>
      </c>
      <c r="D251" s="331">
        <v>412</v>
      </c>
      <c r="E251" s="333">
        <v>748.0000000000005</v>
      </c>
      <c r="F251" s="333">
        <v>24</v>
      </c>
      <c r="G251" s="333">
        <v>24</v>
      </c>
      <c r="H251" s="333">
        <v>0</v>
      </c>
      <c r="I251" s="332"/>
      <c r="J251" s="333">
        <v>0</v>
      </c>
      <c r="K251" s="332"/>
      <c r="L251" s="333">
        <v>0</v>
      </c>
      <c r="M251" s="332"/>
      <c r="N251" s="333">
        <v>0</v>
      </c>
      <c r="O251" s="332"/>
      <c r="P251" s="333">
        <v>0</v>
      </c>
      <c r="Q251" s="332"/>
      <c r="R251" s="333">
        <v>436</v>
      </c>
      <c r="S251" s="334">
        <v>772.0000000000002</v>
      </c>
    </row>
    <row r="252" spans="1:19" ht="15">
      <c r="A252" s="504"/>
      <c r="B252" s="412"/>
      <c r="C252" s="295" t="s">
        <v>12</v>
      </c>
      <c r="D252" s="331">
        <v>508</v>
      </c>
      <c r="E252" s="333">
        <v>1036.0000000000011</v>
      </c>
      <c r="F252" s="333">
        <v>24</v>
      </c>
      <c r="G252" s="333">
        <v>24</v>
      </c>
      <c r="H252" s="333">
        <v>57</v>
      </c>
      <c r="I252" s="333">
        <v>57</v>
      </c>
      <c r="J252" s="333">
        <v>53</v>
      </c>
      <c r="K252" s="333">
        <v>159</v>
      </c>
      <c r="L252" s="333">
        <v>0</v>
      </c>
      <c r="M252" s="332"/>
      <c r="N252" s="333">
        <v>0</v>
      </c>
      <c r="O252" s="332"/>
      <c r="P252" s="333">
        <v>0</v>
      </c>
      <c r="Q252" s="332"/>
      <c r="R252" s="333">
        <v>642</v>
      </c>
      <c r="S252" s="334">
        <v>1276.0000000000014</v>
      </c>
    </row>
    <row r="253" spans="1:19" ht="15">
      <c r="A253" s="293" t="s">
        <v>382</v>
      </c>
      <c r="B253" s="412"/>
      <c r="C253" s="413"/>
      <c r="D253" s="331">
        <v>728</v>
      </c>
      <c r="E253" s="333">
        <v>1928.9999999999989</v>
      </c>
      <c r="F253" s="333">
        <v>134</v>
      </c>
      <c r="G253" s="333">
        <v>354</v>
      </c>
      <c r="H253" s="333">
        <v>591</v>
      </c>
      <c r="I253" s="333">
        <v>1597.9999999999989</v>
      </c>
      <c r="J253" s="333">
        <v>717</v>
      </c>
      <c r="K253" s="333">
        <v>1948.9999999999984</v>
      </c>
      <c r="L253" s="333">
        <v>0</v>
      </c>
      <c r="M253" s="332"/>
      <c r="N253" s="333">
        <v>536</v>
      </c>
      <c r="O253" s="333">
        <v>1588.0000000000005</v>
      </c>
      <c r="P253" s="333">
        <v>0</v>
      </c>
      <c r="Q253" s="332"/>
      <c r="R253" s="333">
        <v>2706</v>
      </c>
      <c r="S253" s="334">
        <v>7417.99999999999</v>
      </c>
    </row>
    <row r="254" spans="1:19" ht="15">
      <c r="A254" s="418" t="s">
        <v>909</v>
      </c>
      <c r="B254" s="421" t="s">
        <v>909</v>
      </c>
      <c r="C254" s="295" t="s">
        <v>910</v>
      </c>
      <c r="D254" s="331">
        <v>0</v>
      </c>
      <c r="E254" s="332"/>
      <c r="F254" s="333">
        <v>0</v>
      </c>
      <c r="G254" s="332"/>
      <c r="H254" s="333">
        <v>77</v>
      </c>
      <c r="I254" s="333">
        <v>107</v>
      </c>
      <c r="J254" s="333">
        <v>87</v>
      </c>
      <c r="K254" s="333">
        <v>137.00000000000003</v>
      </c>
      <c r="L254" s="333">
        <v>0</v>
      </c>
      <c r="M254" s="332"/>
      <c r="N254" s="333">
        <v>0</v>
      </c>
      <c r="O254" s="332"/>
      <c r="P254" s="333">
        <v>0</v>
      </c>
      <c r="Q254" s="332"/>
      <c r="R254" s="333">
        <v>164</v>
      </c>
      <c r="S254" s="334">
        <v>244.00000000000003</v>
      </c>
    </row>
    <row r="255" spans="1:19" ht="15">
      <c r="A255" s="420"/>
      <c r="B255" s="423"/>
      <c r="C255" s="295" t="s">
        <v>12</v>
      </c>
      <c r="D255" s="331">
        <v>0</v>
      </c>
      <c r="E255" s="332"/>
      <c r="F255" s="333">
        <v>0</v>
      </c>
      <c r="G255" s="332"/>
      <c r="H255" s="333">
        <v>77</v>
      </c>
      <c r="I255" s="333">
        <v>107</v>
      </c>
      <c r="J255" s="333">
        <v>87</v>
      </c>
      <c r="K255" s="333">
        <v>137.00000000000003</v>
      </c>
      <c r="L255" s="333">
        <v>0</v>
      </c>
      <c r="M255" s="332"/>
      <c r="N255" s="333">
        <v>0</v>
      </c>
      <c r="O255" s="332"/>
      <c r="P255" s="333">
        <v>0</v>
      </c>
      <c r="Q255" s="332"/>
      <c r="R255" s="333">
        <v>164</v>
      </c>
      <c r="S255" s="334">
        <v>244.00000000000003</v>
      </c>
    </row>
    <row r="256" spans="1:19" ht="15">
      <c r="A256" s="293" t="s">
        <v>911</v>
      </c>
      <c r="B256" s="412"/>
      <c r="C256" s="413"/>
      <c r="D256" s="331">
        <v>0</v>
      </c>
      <c r="E256" s="332"/>
      <c r="F256" s="333">
        <v>0</v>
      </c>
      <c r="G256" s="332"/>
      <c r="H256" s="333">
        <v>77</v>
      </c>
      <c r="I256" s="333">
        <v>107</v>
      </c>
      <c r="J256" s="333">
        <v>87</v>
      </c>
      <c r="K256" s="333">
        <v>137.00000000000003</v>
      </c>
      <c r="L256" s="333">
        <v>0</v>
      </c>
      <c r="M256" s="332"/>
      <c r="N256" s="333">
        <v>0</v>
      </c>
      <c r="O256" s="332"/>
      <c r="P256" s="333">
        <v>0</v>
      </c>
      <c r="Q256" s="332"/>
      <c r="R256" s="333">
        <v>164</v>
      </c>
      <c r="S256" s="334">
        <v>244.00000000000003</v>
      </c>
    </row>
    <row r="257" spans="1:19" ht="15.75" thickBot="1">
      <c r="A257" s="340" t="s">
        <v>12</v>
      </c>
      <c r="B257" s="415"/>
      <c r="C257" s="416"/>
      <c r="D257" s="335">
        <v>27887</v>
      </c>
      <c r="E257" s="336">
        <v>70632.99999999985</v>
      </c>
      <c r="F257" s="336">
        <v>18705</v>
      </c>
      <c r="G257" s="336">
        <v>51478.00000000033</v>
      </c>
      <c r="H257" s="336">
        <v>23555</v>
      </c>
      <c r="I257" s="336">
        <v>66884.99999999988</v>
      </c>
      <c r="J257" s="336">
        <v>16102</v>
      </c>
      <c r="K257" s="336">
        <v>49396.999999999935</v>
      </c>
      <c r="L257" s="336">
        <v>520</v>
      </c>
      <c r="M257" s="336">
        <v>1644.0000000000007</v>
      </c>
      <c r="N257" s="336">
        <v>4140</v>
      </c>
      <c r="O257" s="336">
        <v>12038.999999999995</v>
      </c>
      <c r="P257" s="336">
        <v>716</v>
      </c>
      <c r="Q257" s="336">
        <v>2107.000000000002</v>
      </c>
      <c r="R257" s="336">
        <v>91625</v>
      </c>
      <c r="S257" s="337">
        <v>254183.0000000033</v>
      </c>
    </row>
    <row r="258" spans="1:19" ht="15.75" thickTop="1">
      <c r="A258" s="502" t="s">
        <v>600</v>
      </c>
      <c r="B258" s="503"/>
      <c r="C258" s="338"/>
      <c r="D258" s="338"/>
      <c r="E258" s="338"/>
      <c r="F258" s="338"/>
      <c r="G258" s="338"/>
      <c r="H258" s="338"/>
      <c r="I258" s="338"/>
      <c r="J258" s="338"/>
      <c r="K258" s="338"/>
      <c r="L258" s="338"/>
      <c r="M258" s="338"/>
      <c r="N258" s="338"/>
      <c r="O258" s="338"/>
      <c r="P258" s="338"/>
      <c r="Q258" s="338"/>
      <c r="R258" s="338"/>
      <c r="S258" s="338"/>
    </row>
    <row r="259" ht="15">
      <c r="A259" s="215"/>
    </row>
  </sheetData>
  <sheetProtection/>
  <mergeCells count="85">
    <mergeCell ref="A3:S3"/>
    <mergeCell ref="A4:C6"/>
    <mergeCell ref="D4:G4"/>
    <mergeCell ref="H4:K4"/>
    <mergeCell ref="L4:O4"/>
    <mergeCell ref="P4:Q4"/>
    <mergeCell ref="R4:R6"/>
    <mergeCell ref="S4:S6"/>
    <mergeCell ref="D5:E5"/>
    <mergeCell ref="F5:G5"/>
    <mergeCell ref="H5:I5"/>
    <mergeCell ref="J5:K5"/>
    <mergeCell ref="L5:M5"/>
    <mergeCell ref="N5:O5"/>
    <mergeCell ref="P5:Q5"/>
    <mergeCell ref="A7:A48"/>
    <mergeCell ref="B7:B9"/>
    <mergeCell ref="B10:B11"/>
    <mergeCell ref="B12:B14"/>
    <mergeCell ref="B15:B19"/>
    <mergeCell ref="B20:B24"/>
    <mergeCell ref="B25:B26"/>
    <mergeCell ref="B27:B28"/>
    <mergeCell ref="B29:B33"/>
    <mergeCell ref="B34:B36"/>
    <mergeCell ref="B37:B38"/>
    <mergeCell ref="B39:B43"/>
    <mergeCell ref="B44:B45"/>
    <mergeCell ref="B46:B48"/>
    <mergeCell ref="B49:C49"/>
    <mergeCell ref="A50:A75"/>
    <mergeCell ref="B50:B52"/>
    <mergeCell ref="B53:B62"/>
    <mergeCell ref="B63:B69"/>
    <mergeCell ref="B70:B71"/>
    <mergeCell ref="B72:B73"/>
    <mergeCell ref="B74:B75"/>
    <mergeCell ref="B76:C76"/>
    <mergeCell ref="A77:A94"/>
    <mergeCell ref="B77:B79"/>
    <mergeCell ref="B80:B81"/>
    <mergeCell ref="B82:B83"/>
    <mergeCell ref="B84:B86"/>
    <mergeCell ref="B87:B89"/>
    <mergeCell ref="B90:B94"/>
    <mergeCell ref="B95:C95"/>
    <mergeCell ref="A96:A110"/>
    <mergeCell ref="B96:B97"/>
    <mergeCell ref="B98:B103"/>
    <mergeCell ref="B104:B110"/>
    <mergeCell ref="B111:C111"/>
    <mergeCell ref="A112:A166"/>
    <mergeCell ref="B112:B113"/>
    <mergeCell ref="B114:B115"/>
    <mergeCell ref="B116:B117"/>
    <mergeCell ref="B118:B120"/>
    <mergeCell ref="B121:B123"/>
    <mergeCell ref="B124:B137"/>
    <mergeCell ref="B138:B140"/>
    <mergeCell ref="B141:B142"/>
    <mergeCell ref="B143:B144"/>
    <mergeCell ref="B145:B152"/>
    <mergeCell ref="B153:B155"/>
    <mergeCell ref="B156:B158"/>
    <mergeCell ref="B159:B161"/>
    <mergeCell ref="B162:B164"/>
    <mergeCell ref="B165:B166"/>
    <mergeCell ref="B167:C167"/>
    <mergeCell ref="A168:A180"/>
    <mergeCell ref="B168:B170"/>
    <mergeCell ref="B171:B175"/>
    <mergeCell ref="B176:B177"/>
    <mergeCell ref="B178:B180"/>
    <mergeCell ref="B181:C181"/>
    <mergeCell ref="A182:A252"/>
    <mergeCell ref="B182:B243"/>
    <mergeCell ref="B244:B245"/>
    <mergeCell ref="B246:B248"/>
    <mergeCell ref="B249:B252"/>
    <mergeCell ref="B257:C257"/>
    <mergeCell ref="A258:B258"/>
    <mergeCell ref="B253:C253"/>
    <mergeCell ref="A254:A255"/>
    <mergeCell ref="B254:B255"/>
    <mergeCell ref="B256:C256"/>
  </mergeCells>
  <hyperlinks>
    <hyperlink ref="O1" location="'Table Of Contents'!A1" display="Back To Table of Contents"/>
  </hyperlinks>
  <printOptions/>
  <pageMargins left="0.25" right="0.25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zoomScalePageLayoutView="0" workbookViewId="0" topLeftCell="A1">
      <selection activeCell="A3" sqref="A3:F3"/>
    </sheetView>
  </sheetViews>
  <sheetFormatPr defaultColWidth="9.140625" defaultRowHeight="22.5" customHeight="1"/>
  <cols>
    <col min="1" max="1" width="27.28125" style="4" bestFit="1" customWidth="1"/>
    <col min="2" max="2" width="39.00390625" style="4" bestFit="1" customWidth="1"/>
    <col min="3" max="6" width="9.140625" style="4" customWidth="1"/>
    <col min="7" max="7" width="27.7109375" style="4" bestFit="1" customWidth="1"/>
    <col min="8" max="8" width="27.28125" style="4" customWidth="1"/>
    <col min="9" max="9" width="39.28125" style="4" bestFit="1" customWidth="1"/>
    <col min="10" max="16384" width="9.140625" style="4" customWidth="1"/>
  </cols>
  <sheetData>
    <row r="1" ht="13.5" customHeight="1">
      <c r="D1" s="3" t="s">
        <v>804</v>
      </c>
    </row>
    <row r="2" ht="13.5" customHeight="1"/>
    <row r="3" spans="1:7" ht="31.5" customHeight="1" thickBot="1">
      <c r="A3" s="522" t="s">
        <v>983</v>
      </c>
      <c r="B3" s="523"/>
      <c r="C3" s="523"/>
      <c r="D3" s="523"/>
      <c r="E3" s="523"/>
      <c r="F3" s="523"/>
      <c r="G3" s="224"/>
    </row>
    <row r="4" spans="1:7" ht="22.5" customHeight="1" thickTop="1">
      <c r="A4" s="524" t="s">
        <v>0</v>
      </c>
      <c r="B4" s="525"/>
      <c r="C4" s="379" t="s">
        <v>128</v>
      </c>
      <c r="D4" s="381"/>
      <c r="E4" s="381" t="s">
        <v>364</v>
      </c>
      <c r="F4" s="473"/>
      <c r="G4" s="224"/>
    </row>
    <row r="5" spans="1:7" ht="22.5" customHeight="1">
      <c r="A5" s="526"/>
      <c r="B5" s="527"/>
      <c r="C5" s="212" t="s">
        <v>769</v>
      </c>
      <c r="D5" s="213" t="s">
        <v>366</v>
      </c>
      <c r="E5" s="213" t="s">
        <v>769</v>
      </c>
      <c r="F5" s="214" t="s">
        <v>366</v>
      </c>
      <c r="G5" s="224"/>
    </row>
    <row r="6" spans="1:7" ht="22.5" customHeight="1" thickBot="1">
      <c r="A6" s="528"/>
      <c r="B6" s="529"/>
      <c r="C6" s="201" t="s">
        <v>757</v>
      </c>
      <c r="D6" s="202" t="s">
        <v>757</v>
      </c>
      <c r="E6" s="202" t="s">
        <v>757</v>
      </c>
      <c r="F6" s="205" t="s">
        <v>757</v>
      </c>
      <c r="G6" s="224"/>
    </row>
    <row r="7" spans="1:7" ht="22.5" customHeight="1" thickTop="1">
      <c r="A7" s="459" t="s">
        <v>770</v>
      </c>
      <c r="B7" s="206" t="s">
        <v>772</v>
      </c>
      <c r="C7" s="348">
        <v>406</v>
      </c>
      <c r="D7" s="349">
        <v>27.066666666666666</v>
      </c>
      <c r="E7" s="349">
        <v>63</v>
      </c>
      <c r="F7" s="350">
        <v>5.25</v>
      </c>
      <c r="G7" s="224"/>
    </row>
    <row r="8" spans="1:7" ht="22.5" customHeight="1">
      <c r="A8" s="460"/>
      <c r="B8" s="204" t="s">
        <v>773</v>
      </c>
      <c r="C8" s="351"/>
      <c r="D8" s="352" t="s">
        <v>771</v>
      </c>
      <c r="E8" s="353">
        <v>81</v>
      </c>
      <c r="F8" s="354">
        <v>6.75</v>
      </c>
      <c r="G8" s="224"/>
    </row>
    <row r="9" spans="1:7" ht="22.5" customHeight="1">
      <c r="A9" s="460"/>
      <c r="B9" s="204" t="s">
        <v>774</v>
      </c>
      <c r="C9" s="351">
        <v>3</v>
      </c>
      <c r="D9" s="353">
        <v>0.2</v>
      </c>
      <c r="E9" s="353">
        <v>108</v>
      </c>
      <c r="F9" s="354">
        <v>9</v>
      </c>
      <c r="G9" s="224"/>
    </row>
    <row r="10" spans="1:7" ht="22.5" customHeight="1">
      <c r="A10" s="460"/>
      <c r="B10" s="278" t="s">
        <v>965</v>
      </c>
      <c r="C10" s="351">
        <v>42</v>
      </c>
      <c r="D10" s="352">
        <v>2.8</v>
      </c>
      <c r="E10" s="353"/>
      <c r="F10" s="354" t="s">
        <v>771</v>
      </c>
      <c r="G10" s="224"/>
    </row>
    <row r="11" spans="1:7" ht="22.5" customHeight="1">
      <c r="A11" s="460"/>
      <c r="B11" s="204" t="s">
        <v>970</v>
      </c>
      <c r="C11" s="351"/>
      <c r="D11" s="353" t="s">
        <v>771</v>
      </c>
      <c r="E11" s="353">
        <v>81</v>
      </c>
      <c r="F11" s="355">
        <v>6.75</v>
      </c>
      <c r="G11" s="224"/>
    </row>
    <row r="12" spans="1:7" ht="22.5" customHeight="1">
      <c r="A12" s="460"/>
      <c r="B12" s="204" t="s">
        <v>912</v>
      </c>
      <c r="C12" s="351">
        <v>27</v>
      </c>
      <c r="D12" s="353">
        <v>1.8</v>
      </c>
      <c r="E12" s="353">
        <v>90</v>
      </c>
      <c r="F12" s="355">
        <v>7.5</v>
      </c>
      <c r="G12" s="224"/>
    </row>
    <row r="13" spans="1:7" ht="22.5" customHeight="1">
      <c r="A13" s="460"/>
      <c r="B13" s="204" t="s">
        <v>913</v>
      </c>
      <c r="C13" s="351">
        <v>94.00000000000001</v>
      </c>
      <c r="D13" s="353">
        <v>6.2666666666666675</v>
      </c>
      <c r="E13" s="353"/>
      <c r="F13" s="355" t="s">
        <v>771</v>
      </c>
      <c r="G13" s="224"/>
    </row>
    <row r="14" spans="1:7" ht="22.5" customHeight="1">
      <c r="A14" s="365"/>
      <c r="B14" s="278" t="s">
        <v>914</v>
      </c>
      <c r="C14" s="351">
        <v>120</v>
      </c>
      <c r="D14" s="353">
        <v>8</v>
      </c>
      <c r="E14" s="353">
        <v>24</v>
      </c>
      <c r="F14" s="355">
        <v>2</v>
      </c>
      <c r="G14" s="224"/>
    </row>
    <row r="15" spans="1:7" ht="22.5" customHeight="1">
      <c r="A15" s="273"/>
      <c r="B15" s="204" t="s">
        <v>971</v>
      </c>
      <c r="C15" s="351"/>
      <c r="D15" s="353" t="s">
        <v>771</v>
      </c>
      <c r="E15" s="353">
        <v>36</v>
      </c>
      <c r="F15" s="354">
        <v>3</v>
      </c>
      <c r="G15" s="224"/>
    </row>
    <row r="16" spans="1:7" ht="22.5" customHeight="1">
      <c r="A16" s="276"/>
      <c r="B16" s="204" t="s">
        <v>12</v>
      </c>
      <c r="C16" s="351">
        <v>692.0000000000002</v>
      </c>
      <c r="D16" s="353">
        <v>46.13333333333335</v>
      </c>
      <c r="E16" s="353">
        <v>483</v>
      </c>
      <c r="F16" s="355">
        <v>40.25</v>
      </c>
      <c r="G16" s="224"/>
    </row>
    <row r="17" spans="1:7" ht="22.5" customHeight="1">
      <c r="A17" s="365" t="s">
        <v>775</v>
      </c>
      <c r="B17" s="204" t="s">
        <v>967</v>
      </c>
      <c r="C17" s="351">
        <v>12</v>
      </c>
      <c r="D17" s="353">
        <v>0.8</v>
      </c>
      <c r="E17" s="353"/>
      <c r="F17" s="355" t="s">
        <v>771</v>
      </c>
      <c r="G17" s="224"/>
    </row>
    <row r="18" spans="1:7" ht="22.5" customHeight="1">
      <c r="A18" s="521"/>
      <c r="B18" s="204" t="s">
        <v>776</v>
      </c>
      <c r="C18" s="351">
        <v>73</v>
      </c>
      <c r="D18" s="352">
        <v>4.866666666666666</v>
      </c>
      <c r="E18" s="353"/>
      <c r="F18" s="354" t="s">
        <v>771</v>
      </c>
      <c r="G18" s="224"/>
    </row>
    <row r="19" spans="1:7" ht="22.5" customHeight="1">
      <c r="A19" s="521"/>
      <c r="B19" s="204" t="s">
        <v>915</v>
      </c>
      <c r="C19" s="351"/>
      <c r="D19" s="352" t="s">
        <v>771</v>
      </c>
      <c r="E19" s="353">
        <v>60</v>
      </c>
      <c r="F19" s="354">
        <v>5</v>
      </c>
      <c r="G19" s="224"/>
    </row>
    <row r="20" spans="1:7" ht="22.5" customHeight="1">
      <c r="A20" s="521"/>
      <c r="B20" s="204" t="s">
        <v>916</v>
      </c>
      <c r="C20" s="351"/>
      <c r="D20" s="352" t="s">
        <v>771</v>
      </c>
      <c r="E20" s="353">
        <v>54</v>
      </c>
      <c r="F20" s="354">
        <v>4.5</v>
      </c>
      <c r="G20" s="224"/>
    </row>
    <row r="21" spans="1:7" ht="22.5" customHeight="1">
      <c r="A21" s="521"/>
      <c r="B21" s="204" t="s">
        <v>917</v>
      </c>
      <c r="C21" s="351"/>
      <c r="D21" s="353" t="s">
        <v>771</v>
      </c>
      <c r="E21" s="353">
        <v>54</v>
      </c>
      <c r="F21" s="355">
        <v>4.5</v>
      </c>
      <c r="G21" s="224"/>
    </row>
    <row r="22" spans="1:7" ht="22.5" customHeight="1">
      <c r="A22" s="273"/>
      <c r="B22" s="325" t="s">
        <v>918</v>
      </c>
      <c r="C22" s="351"/>
      <c r="D22" s="352" t="s">
        <v>771</v>
      </c>
      <c r="E22" s="353">
        <v>54</v>
      </c>
      <c r="F22" s="354">
        <v>4.5</v>
      </c>
      <c r="G22" s="224"/>
    </row>
    <row r="23" spans="1:7" ht="22.5" customHeight="1">
      <c r="A23" s="273"/>
      <c r="B23" s="326" t="s">
        <v>972</v>
      </c>
      <c r="C23" s="351"/>
      <c r="D23" s="353" t="s">
        <v>771</v>
      </c>
      <c r="E23" s="353">
        <v>42</v>
      </c>
      <c r="F23" s="354">
        <v>3.5</v>
      </c>
      <c r="G23" s="224"/>
    </row>
    <row r="24" spans="1:7" ht="22.5" customHeight="1">
      <c r="A24" s="276"/>
      <c r="B24" s="326" t="s">
        <v>12</v>
      </c>
      <c r="C24" s="351">
        <v>85</v>
      </c>
      <c r="D24" s="352">
        <v>5.666666666666667</v>
      </c>
      <c r="E24" s="353">
        <v>264</v>
      </c>
      <c r="F24" s="354">
        <v>22</v>
      </c>
      <c r="G24" s="224"/>
    </row>
    <row r="25" spans="1:7" ht="22.5" customHeight="1">
      <c r="A25" s="272"/>
      <c r="B25" s="204" t="s">
        <v>778</v>
      </c>
      <c r="C25" s="351"/>
      <c r="D25" s="352" t="s">
        <v>771</v>
      </c>
      <c r="E25" s="353">
        <v>165.99999999999997</v>
      </c>
      <c r="F25" s="354">
        <v>13.83333333333333</v>
      </c>
      <c r="G25" s="224"/>
    </row>
    <row r="26" spans="1:6" ht="22.5" customHeight="1">
      <c r="A26" s="273" t="s">
        <v>777</v>
      </c>
      <c r="B26" s="204" t="s">
        <v>919</v>
      </c>
      <c r="C26" s="356"/>
      <c r="D26" s="357" t="s">
        <v>771</v>
      </c>
      <c r="E26" s="358">
        <v>63</v>
      </c>
      <c r="F26" s="359">
        <v>5.25</v>
      </c>
    </row>
    <row r="27" spans="1:6" ht="22.5" customHeight="1" thickBot="1">
      <c r="A27" s="274"/>
      <c r="B27" s="203" t="s">
        <v>12</v>
      </c>
      <c r="C27" s="360"/>
      <c r="D27" s="361" t="s">
        <v>771</v>
      </c>
      <c r="E27" s="362">
        <v>228.99999999999991</v>
      </c>
      <c r="F27" s="363">
        <v>19.083333333333325</v>
      </c>
    </row>
    <row r="28" ht="22.5" customHeight="1" thickTop="1"/>
  </sheetData>
  <sheetProtection/>
  <mergeCells count="6">
    <mergeCell ref="A17:A21"/>
    <mergeCell ref="A3:F3"/>
    <mergeCell ref="A4:B6"/>
    <mergeCell ref="C4:D4"/>
    <mergeCell ref="E4:F4"/>
    <mergeCell ref="A7:A14"/>
  </mergeCells>
  <hyperlinks>
    <hyperlink ref="D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zoomScalePageLayoutView="0" workbookViewId="0" topLeftCell="A1">
      <selection activeCell="F19" sqref="F19"/>
    </sheetView>
  </sheetViews>
  <sheetFormatPr defaultColWidth="9.140625" defaultRowHeight="22.5" customHeight="1"/>
  <cols>
    <col min="1" max="1" width="34.57421875" style="4" bestFit="1" customWidth="1"/>
    <col min="2" max="2" width="10.00390625" style="4" bestFit="1" customWidth="1"/>
    <col min="3" max="6" width="9.140625" style="4" customWidth="1"/>
    <col min="7" max="7" width="34.7109375" style="4" bestFit="1" customWidth="1"/>
    <col min="8" max="8" width="10.00390625" style="4" bestFit="1" customWidth="1"/>
    <col min="9" max="16384" width="9.140625" style="4" customWidth="1"/>
  </cols>
  <sheetData>
    <row r="1" ht="13.5" customHeight="1">
      <c r="C1" s="3" t="s">
        <v>804</v>
      </c>
    </row>
    <row r="2" ht="13.5" customHeight="1"/>
    <row r="3" spans="1:5" ht="32.25" customHeight="1" thickBot="1">
      <c r="A3" s="368" t="s">
        <v>984</v>
      </c>
      <c r="B3" s="368"/>
      <c r="C3" s="368"/>
      <c r="D3" s="368"/>
      <c r="E3" s="368"/>
    </row>
    <row r="4" spans="1:5" ht="22.5" customHeight="1" thickTop="1">
      <c r="A4" s="372" t="s">
        <v>0</v>
      </c>
      <c r="B4" s="379" t="s">
        <v>128</v>
      </c>
      <c r="C4" s="381"/>
      <c r="D4" s="381" t="s">
        <v>364</v>
      </c>
      <c r="E4" s="473"/>
    </row>
    <row r="5" spans="1:5" ht="22.5" customHeight="1" thickBot="1">
      <c r="A5" s="475"/>
      <c r="B5" s="87" t="s">
        <v>769</v>
      </c>
      <c r="C5" s="88" t="s">
        <v>366</v>
      </c>
      <c r="D5" s="88" t="s">
        <v>769</v>
      </c>
      <c r="E5" s="89" t="s">
        <v>366</v>
      </c>
    </row>
    <row r="6" spans="1:5" ht="22.5" customHeight="1" thickTop="1">
      <c r="A6" s="86" t="s">
        <v>779</v>
      </c>
      <c r="B6" s="101">
        <v>345.0000000000001</v>
      </c>
      <c r="C6" s="102">
        <v>23.000000000000007</v>
      </c>
      <c r="D6" s="96">
        <v>75</v>
      </c>
      <c r="E6" s="364">
        <v>6.25</v>
      </c>
    </row>
    <row r="7" spans="1:5" ht="22.5" customHeight="1">
      <c r="A7" s="84" t="s">
        <v>780</v>
      </c>
      <c r="B7" s="103">
        <v>197655.99999999645</v>
      </c>
      <c r="C7" s="104">
        <v>13177.06666666643</v>
      </c>
      <c r="D7" s="104">
        <v>9250</v>
      </c>
      <c r="E7" s="105">
        <v>770.8333333333334</v>
      </c>
    </row>
    <row r="8" spans="1:5" ht="22.5" customHeight="1">
      <c r="A8" s="84" t="s">
        <v>781</v>
      </c>
      <c r="B8" s="98"/>
      <c r="C8" s="99" t="s">
        <v>771</v>
      </c>
      <c r="D8" s="104">
        <v>397</v>
      </c>
      <c r="E8" s="105">
        <v>33.08333333333333</v>
      </c>
    </row>
    <row r="9" spans="1:5" ht="22.5" customHeight="1">
      <c r="A9" s="84" t="s">
        <v>782</v>
      </c>
      <c r="B9" s="103">
        <v>1269.0000000000002</v>
      </c>
      <c r="C9" s="104">
        <v>84.60000000000001</v>
      </c>
      <c r="D9" s="104">
        <v>198</v>
      </c>
      <c r="E9" s="105">
        <v>16.5</v>
      </c>
    </row>
    <row r="10" spans="1:5" ht="22.5" customHeight="1">
      <c r="A10" s="84" t="s">
        <v>783</v>
      </c>
      <c r="B10" s="103">
        <v>2003.0000000000025</v>
      </c>
      <c r="C10" s="104">
        <v>133.5333333333335</v>
      </c>
      <c r="D10" s="104">
        <v>728</v>
      </c>
      <c r="E10" s="105">
        <v>60.666666666666664</v>
      </c>
    </row>
    <row r="11" spans="1:5" ht="22.5" customHeight="1">
      <c r="A11" s="84" t="s">
        <v>784</v>
      </c>
      <c r="B11" s="103">
        <v>20188.99999999998</v>
      </c>
      <c r="C11" s="104">
        <v>1345.933333333332</v>
      </c>
      <c r="D11" s="104">
        <v>1845.999999999998</v>
      </c>
      <c r="E11" s="105">
        <v>153.83333333333317</v>
      </c>
    </row>
    <row r="12" spans="1:5" ht="22.5" customHeight="1">
      <c r="A12" s="84" t="s">
        <v>785</v>
      </c>
      <c r="B12" s="103">
        <v>6853.999999999996</v>
      </c>
      <c r="C12" s="104">
        <v>456.9333333333331</v>
      </c>
      <c r="D12" s="104">
        <v>105.00000000000001</v>
      </c>
      <c r="E12" s="105">
        <v>8.750000000000002</v>
      </c>
    </row>
    <row r="13" spans="1:5" ht="22.5" customHeight="1">
      <c r="A13" s="84" t="s">
        <v>786</v>
      </c>
      <c r="B13" s="103">
        <v>6084.000000000014</v>
      </c>
      <c r="C13" s="104">
        <v>405.60000000000093</v>
      </c>
      <c r="D13" s="104">
        <v>1969.999999999999</v>
      </c>
      <c r="E13" s="105">
        <v>164.1666666666666</v>
      </c>
    </row>
    <row r="14" spans="1:5" ht="22.5" customHeight="1">
      <c r="A14" s="84" t="s">
        <v>787</v>
      </c>
      <c r="B14" s="103">
        <v>3941.9999999999995</v>
      </c>
      <c r="C14" s="104">
        <v>262.8</v>
      </c>
      <c r="D14" s="104">
        <v>750.9999999999994</v>
      </c>
      <c r="E14" s="105">
        <v>62.583333333333286</v>
      </c>
    </row>
    <row r="15" spans="1:5" ht="22.5" customHeight="1">
      <c r="A15" s="84" t="s">
        <v>788</v>
      </c>
      <c r="B15" s="98"/>
      <c r="C15" s="99" t="s">
        <v>771</v>
      </c>
      <c r="D15" s="104">
        <v>454.99999999999994</v>
      </c>
      <c r="E15" s="105">
        <v>37.916666666666664</v>
      </c>
    </row>
    <row r="16" spans="1:5" ht="22.5" customHeight="1">
      <c r="A16" s="279" t="s">
        <v>969</v>
      </c>
      <c r="B16" s="98"/>
      <c r="C16" s="99"/>
      <c r="D16" s="104">
        <v>15</v>
      </c>
      <c r="E16" s="105">
        <v>1.25</v>
      </c>
    </row>
    <row r="17" spans="1:5" ht="22.5" customHeight="1">
      <c r="A17" s="84" t="s">
        <v>789</v>
      </c>
      <c r="B17" s="103">
        <v>51</v>
      </c>
      <c r="C17" s="104">
        <v>3.4</v>
      </c>
      <c r="D17" s="97"/>
      <c r="E17" s="100"/>
    </row>
    <row r="18" spans="1:5" ht="22.5" customHeight="1" thickBot="1">
      <c r="A18" s="85" t="s">
        <v>12</v>
      </c>
      <c r="B18" s="106">
        <v>238392.99999999773</v>
      </c>
      <c r="C18" s="107">
        <v>15892.866666666516</v>
      </c>
      <c r="D18" s="107">
        <v>15790</v>
      </c>
      <c r="E18" s="108">
        <v>1315.83</v>
      </c>
    </row>
    <row r="19" ht="22.5" customHeight="1" thickTop="1"/>
    <row r="20" ht="39" customHeight="1"/>
    <row r="21" spans="1:5" ht="49.5" customHeight="1" thickBot="1">
      <c r="A21" s="368" t="s">
        <v>985</v>
      </c>
      <c r="B21" s="368"/>
      <c r="C21" s="368"/>
      <c r="D21" s="368"/>
      <c r="E21" s="368"/>
    </row>
    <row r="22" spans="1:5" ht="22.5" customHeight="1" thickTop="1">
      <c r="A22" s="372" t="s">
        <v>0</v>
      </c>
      <c r="B22" s="379" t="s">
        <v>128</v>
      </c>
      <c r="C22" s="381"/>
      <c r="D22" s="381" t="s">
        <v>364</v>
      </c>
      <c r="E22" s="473"/>
    </row>
    <row r="23" spans="1:5" ht="22.5" customHeight="1" thickBot="1">
      <c r="A23" s="475"/>
      <c r="B23" s="87" t="s">
        <v>769</v>
      </c>
      <c r="C23" s="88" t="s">
        <v>366</v>
      </c>
      <c r="D23" s="88" t="s">
        <v>769</v>
      </c>
      <c r="E23" s="89" t="s">
        <v>366</v>
      </c>
    </row>
    <row r="24" spans="1:5" ht="22.5" customHeight="1" thickTop="1">
      <c r="A24" s="86" t="s">
        <v>969</v>
      </c>
      <c r="B24" s="101"/>
      <c r="C24" s="102"/>
      <c r="D24" s="102">
        <v>15</v>
      </c>
      <c r="E24" s="109">
        <v>1.25</v>
      </c>
    </row>
    <row r="25" spans="1:5" ht="22.5" customHeight="1">
      <c r="A25" s="321" t="s">
        <v>779</v>
      </c>
      <c r="B25" s="322">
        <v>72</v>
      </c>
      <c r="C25" s="323">
        <v>4.8</v>
      </c>
      <c r="D25" s="323">
        <v>75</v>
      </c>
      <c r="E25" s="324">
        <v>6.25</v>
      </c>
    </row>
    <row r="26" spans="1:5" ht="22.5" customHeight="1">
      <c r="A26" s="321" t="s">
        <v>780</v>
      </c>
      <c r="B26" s="322">
        <v>29951.000000000044</v>
      </c>
      <c r="C26" s="323">
        <v>1996.7333333333363</v>
      </c>
      <c r="D26" s="323">
        <v>5404.000000000001</v>
      </c>
      <c r="E26" s="324">
        <v>450.3333333333334</v>
      </c>
    </row>
    <row r="27" spans="1:5" ht="22.5" customHeight="1">
      <c r="A27" s="84" t="s">
        <v>782</v>
      </c>
      <c r="B27" s="103">
        <v>1124.9999999999993</v>
      </c>
      <c r="C27" s="104">
        <v>75</v>
      </c>
      <c r="D27" s="104">
        <v>156</v>
      </c>
      <c r="E27" s="105">
        <v>13</v>
      </c>
    </row>
    <row r="28" spans="1:5" ht="22.5" customHeight="1">
      <c r="A28" s="84" t="s">
        <v>783</v>
      </c>
      <c r="B28" s="103">
        <v>121.00000000000001</v>
      </c>
      <c r="C28" s="104">
        <v>8.066666666666668</v>
      </c>
      <c r="D28" s="104">
        <v>110</v>
      </c>
      <c r="E28" s="105">
        <v>9.166666666666666</v>
      </c>
    </row>
    <row r="29" spans="1:5" ht="22.5" customHeight="1">
      <c r="A29" s="84" t="s">
        <v>785</v>
      </c>
      <c r="B29" s="103">
        <v>722.0000000000011</v>
      </c>
      <c r="C29" s="104">
        <v>48.13333333333341</v>
      </c>
      <c r="D29" s="97"/>
      <c r="E29" s="100" t="s">
        <v>771</v>
      </c>
    </row>
    <row r="30" spans="1:5" ht="22.5" customHeight="1">
      <c r="A30" s="84" t="s">
        <v>787</v>
      </c>
      <c r="B30" s="103">
        <v>390.0000000000001</v>
      </c>
      <c r="C30" s="104">
        <v>26.000000000000007</v>
      </c>
      <c r="D30" s="104">
        <v>185</v>
      </c>
      <c r="E30" s="105">
        <v>15.416666666666666</v>
      </c>
    </row>
    <row r="31" spans="1:5" ht="22.5" customHeight="1" thickBot="1">
      <c r="A31" s="85" t="s">
        <v>12</v>
      </c>
      <c r="B31" s="106">
        <v>32380.999999999964</v>
      </c>
      <c r="C31" s="107">
        <v>2158.733333333331</v>
      </c>
      <c r="D31" s="107">
        <v>5945</v>
      </c>
      <c r="E31" s="108">
        <v>495.42</v>
      </c>
    </row>
    <row r="32" ht="22.5" customHeight="1" thickTop="1"/>
  </sheetData>
  <sheetProtection/>
  <mergeCells count="8">
    <mergeCell ref="A22:A23"/>
    <mergeCell ref="B22:C22"/>
    <mergeCell ref="D22:E22"/>
    <mergeCell ref="A3:E3"/>
    <mergeCell ref="A4:A5"/>
    <mergeCell ref="B4:C4"/>
    <mergeCell ref="D4:E4"/>
    <mergeCell ref="A21:E21"/>
  </mergeCells>
  <hyperlinks>
    <hyperlink ref="C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PageLayoutView="0" workbookViewId="0" topLeftCell="A1">
      <selection activeCell="G6" sqref="G6"/>
    </sheetView>
  </sheetViews>
  <sheetFormatPr defaultColWidth="9.140625" defaultRowHeight="22.5" customHeight="1"/>
  <cols>
    <col min="1" max="1" width="38.140625" style="4" bestFit="1" customWidth="1"/>
    <col min="2" max="4" width="9.140625" style="4" customWidth="1"/>
    <col min="5" max="5" width="10.140625" style="4" customWidth="1"/>
    <col min="6" max="6" width="9.140625" style="4" customWidth="1"/>
    <col min="7" max="7" width="38.140625" style="4" bestFit="1" customWidth="1"/>
    <col min="8" max="16384" width="9.140625" style="4" customWidth="1"/>
  </cols>
  <sheetData>
    <row r="1" ht="12" customHeight="1">
      <c r="C1" s="3" t="s">
        <v>598</v>
      </c>
    </row>
    <row r="2" ht="12" customHeight="1"/>
    <row r="3" spans="1:5" ht="53.25" customHeight="1" thickBot="1">
      <c r="A3" s="371" t="s">
        <v>921</v>
      </c>
      <c r="B3" s="371"/>
      <c r="C3" s="371"/>
      <c r="D3" s="371"/>
      <c r="E3" s="371"/>
    </row>
    <row r="4" spans="1:5" ht="22.5" customHeight="1" thickTop="1">
      <c r="A4" s="372" t="s">
        <v>0</v>
      </c>
      <c r="B4" s="374" t="s">
        <v>358</v>
      </c>
      <c r="C4" s="375"/>
      <c r="D4" s="375"/>
      <c r="E4" s="376"/>
    </row>
    <row r="5" spans="1:5" ht="27" customHeight="1" thickBot="1">
      <c r="A5" s="373"/>
      <c r="B5" s="216" t="s">
        <v>440</v>
      </c>
      <c r="C5" s="217" t="s">
        <v>807</v>
      </c>
      <c r="D5" s="217" t="s">
        <v>922</v>
      </c>
      <c r="E5" s="220" t="s">
        <v>361</v>
      </c>
    </row>
    <row r="6" spans="1:5" ht="22.5" customHeight="1" thickTop="1">
      <c r="A6" s="132" t="s">
        <v>132</v>
      </c>
      <c r="B6" s="29">
        <v>2</v>
      </c>
      <c r="C6" s="30">
        <v>3</v>
      </c>
      <c r="D6" s="30">
        <v>3</v>
      </c>
      <c r="E6" s="45">
        <v>0.5</v>
      </c>
    </row>
    <row r="7" spans="1:5" ht="22.5" customHeight="1">
      <c r="A7" s="130" t="s">
        <v>133</v>
      </c>
      <c r="B7" s="32">
        <v>0</v>
      </c>
      <c r="C7" s="33">
        <v>0</v>
      </c>
      <c r="D7" s="33">
        <v>0</v>
      </c>
      <c r="E7" s="46">
        <v>0</v>
      </c>
    </row>
    <row r="8" spans="1:5" ht="22.5" customHeight="1">
      <c r="A8" s="130" t="s">
        <v>134</v>
      </c>
      <c r="B8" s="32">
        <v>9</v>
      </c>
      <c r="C8" s="33">
        <v>8</v>
      </c>
      <c r="D8" s="33">
        <v>9</v>
      </c>
      <c r="E8" s="46">
        <v>0</v>
      </c>
    </row>
    <row r="9" spans="1:5" ht="22.5" customHeight="1">
      <c r="A9" s="130" t="s">
        <v>135</v>
      </c>
      <c r="B9" s="32">
        <v>1</v>
      </c>
      <c r="C9" s="33">
        <v>1</v>
      </c>
      <c r="D9" s="33">
        <v>1</v>
      </c>
      <c r="E9" s="46">
        <v>0</v>
      </c>
    </row>
    <row r="10" spans="1:5" ht="22.5" customHeight="1">
      <c r="A10" s="130" t="s">
        <v>136</v>
      </c>
      <c r="B10" s="32">
        <v>1</v>
      </c>
      <c r="C10" s="33">
        <v>0</v>
      </c>
      <c r="D10" s="33">
        <v>1</v>
      </c>
      <c r="E10" s="46">
        <v>0</v>
      </c>
    </row>
    <row r="11" spans="1:5" ht="22.5" customHeight="1">
      <c r="A11" s="130" t="s">
        <v>137</v>
      </c>
      <c r="B11" s="32">
        <v>1</v>
      </c>
      <c r="C11" s="33">
        <v>0</v>
      </c>
      <c r="D11" s="33">
        <v>1</v>
      </c>
      <c r="E11" s="46">
        <v>0</v>
      </c>
    </row>
    <row r="12" spans="1:5" ht="22.5" customHeight="1">
      <c r="A12" s="130" t="s">
        <v>138</v>
      </c>
      <c r="B12" s="32">
        <v>0</v>
      </c>
      <c r="C12" s="33">
        <v>0</v>
      </c>
      <c r="D12" s="33">
        <v>0</v>
      </c>
      <c r="E12" s="46">
        <v>0</v>
      </c>
    </row>
    <row r="13" spans="1:5" ht="22.5" customHeight="1">
      <c r="A13" s="130" t="s">
        <v>139</v>
      </c>
      <c r="B13" s="32">
        <v>3</v>
      </c>
      <c r="C13" s="33">
        <v>2</v>
      </c>
      <c r="D13" s="33">
        <v>1</v>
      </c>
      <c r="E13" s="46">
        <v>-0.6666666666666665</v>
      </c>
    </row>
    <row r="14" spans="1:5" ht="22.5" customHeight="1">
      <c r="A14" s="130" t="s">
        <v>140</v>
      </c>
      <c r="B14" s="32">
        <v>2</v>
      </c>
      <c r="C14" s="33">
        <v>1</v>
      </c>
      <c r="D14" s="33">
        <v>1</v>
      </c>
      <c r="E14" s="46">
        <v>-0.5</v>
      </c>
    </row>
    <row r="15" spans="1:5" ht="22.5" customHeight="1">
      <c r="A15" s="130" t="s">
        <v>141</v>
      </c>
      <c r="B15" s="32">
        <v>0</v>
      </c>
      <c r="C15" s="33">
        <v>0</v>
      </c>
      <c r="D15" s="33">
        <v>1</v>
      </c>
      <c r="E15" s="46">
        <v>0</v>
      </c>
    </row>
    <row r="16" spans="1:5" ht="22.5" customHeight="1">
      <c r="A16" s="130" t="s">
        <v>142</v>
      </c>
      <c r="B16" s="32">
        <v>0</v>
      </c>
      <c r="C16" s="33">
        <v>1</v>
      </c>
      <c r="D16" s="33">
        <v>0</v>
      </c>
      <c r="E16" s="46">
        <v>0</v>
      </c>
    </row>
    <row r="17" spans="1:5" ht="22.5" customHeight="1">
      <c r="A17" s="130" t="s">
        <v>143</v>
      </c>
      <c r="B17" s="32">
        <v>2</v>
      </c>
      <c r="C17" s="33">
        <v>1</v>
      </c>
      <c r="D17" s="33">
        <v>3</v>
      </c>
      <c r="E17" s="46">
        <v>0.5</v>
      </c>
    </row>
    <row r="18" spans="1:5" ht="22.5" customHeight="1">
      <c r="A18" s="130" t="s">
        <v>144</v>
      </c>
      <c r="B18" s="32">
        <v>0</v>
      </c>
      <c r="C18" s="33">
        <v>1</v>
      </c>
      <c r="D18" s="33">
        <v>0</v>
      </c>
      <c r="E18" s="46">
        <v>0</v>
      </c>
    </row>
    <row r="19" spans="1:5" ht="22.5" customHeight="1">
      <c r="A19" s="130" t="s">
        <v>145</v>
      </c>
      <c r="B19" s="32">
        <v>0</v>
      </c>
      <c r="C19" s="33">
        <v>0</v>
      </c>
      <c r="D19" s="33">
        <v>0</v>
      </c>
      <c r="E19" s="46">
        <v>0</v>
      </c>
    </row>
    <row r="20" spans="1:5" ht="22.5" customHeight="1">
      <c r="A20" s="130" t="s">
        <v>146</v>
      </c>
      <c r="B20" s="32">
        <v>3</v>
      </c>
      <c r="C20" s="33">
        <v>1</v>
      </c>
      <c r="D20" s="33">
        <v>0</v>
      </c>
      <c r="E20" s="46">
        <v>-1</v>
      </c>
    </row>
    <row r="21" spans="1:5" ht="22.5" customHeight="1">
      <c r="A21" s="130" t="s">
        <v>147</v>
      </c>
      <c r="B21" s="32">
        <v>0</v>
      </c>
      <c r="C21" s="33">
        <v>0</v>
      </c>
      <c r="D21" s="33">
        <v>2</v>
      </c>
      <c r="E21" s="46">
        <v>0</v>
      </c>
    </row>
    <row r="22" spans="1:5" ht="22.5" customHeight="1">
      <c r="A22" s="130" t="s">
        <v>148</v>
      </c>
      <c r="B22" s="32">
        <v>1</v>
      </c>
      <c r="C22" s="33">
        <v>1</v>
      </c>
      <c r="D22" s="33">
        <v>2</v>
      </c>
      <c r="E22" s="46">
        <v>1</v>
      </c>
    </row>
    <row r="23" spans="1:5" ht="22.5" customHeight="1">
      <c r="A23" s="130" t="s">
        <v>149</v>
      </c>
      <c r="B23" s="32">
        <v>5</v>
      </c>
      <c r="C23" s="33">
        <v>5</v>
      </c>
      <c r="D23" s="33">
        <v>0</v>
      </c>
      <c r="E23" s="46">
        <v>-1</v>
      </c>
    </row>
    <row r="24" spans="1:5" ht="22.5" customHeight="1">
      <c r="A24" s="130" t="s">
        <v>150</v>
      </c>
      <c r="B24" s="32">
        <v>19</v>
      </c>
      <c r="C24" s="33">
        <v>2</v>
      </c>
      <c r="D24" s="33">
        <v>11</v>
      </c>
      <c r="E24" s="46">
        <v>-0.42105263157894735</v>
      </c>
    </row>
    <row r="25" spans="1:5" ht="22.5" customHeight="1">
      <c r="A25" s="130" t="s">
        <v>151</v>
      </c>
      <c r="B25" s="32">
        <v>0</v>
      </c>
      <c r="C25" s="33">
        <v>0</v>
      </c>
      <c r="D25" s="33">
        <v>0</v>
      </c>
      <c r="E25" s="46">
        <v>0</v>
      </c>
    </row>
    <row r="26" spans="1:5" ht="22.5" customHeight="1">
      <c r="A26" s="130" t="s">
        <v>152</v>
      </c>
      <c r="B26" s="32">
        <v>1</v>
      </c>
      <c r="C26" s="33">
        <v>0</v>
      </c>
      <c r="D26" s="33">
        <v>0</v>
      </c>
      <c r="E26" s="46">
        <v>-1</v>
      </c>
    </row>
    <row r="27" spans="1:5" ht="22.5" customHeight="1">
      <c r="A27" s="130" t="s">
        <v>153</v>
      </c>
      <c r="B27" s="32">
        <v>0</v>
      </c>
      <c r="C27" s="33">
        <v>0</v>
      </c>
      <c r="D27" s="33">
        <v>1</v>
      </c>
      <c r="E27" s="46">
        <v>0</v>
      </c>
    </row>
    <row r="28" spans="1:5" ht="22.5" customHeight="1">
      <c r="A28" s="130" t="s">
        <v>154</v>
      </c>
      <c r="B28" s="32">
        <v>2</v>
      </c>
      <c r="C28" s="33">
        <v>1</v>
      </c>
      <c r="D28" s="33">
        <v>2</v>
      </c>
      <c r="E28" s="46">
        <v>0</v>
      </c>
    </row>
    <row r="29" spans="1:5" ht="22.5" customHeight="1">
      <c r="A29" s="130" t="s">
        <v>155</v>
      </c>
      <c r="B29" s="32">
        <v>0</v>
      </c>
      <c r="C29" s="33">
        <v>1</v>
      </c>
      <c r="D29" s="33">
        <v>1</v>
      </c>
      <c r="E29" s="46">
        <v>0</v>
      </c>
    </row>
    <row r="30" spans="1:5" ht="22.5" customHeight="1">
      <c r="A30" s="130" t="s">
        <v>156</v>
      </c>
      <c r="B30" s="32">
        <v>0</v>
      </c>
      <c r="C30" s="33">
        <v>0</v>
      </c>
      <c r="D30" s="33">
        <v>0</v>
      </c>
      <c r="E30" s="46">
        <v>0</v>
      </c>
    </row>
    <row r="31" spans="1:5" ht="22.5" customHeight="1">
      <c r="A31" s="130" t="s">
        <v>157</v>
      </c>
      <c r="B31" s="32">
        <v>0</v>
      </c>
      <c r="C31" s="33">
        <v>2</v>
      </c>
      <c r="D31" s="33">
        <v>1</v>
      </c>
      <c r="E31" s="46">
        <v>0</v>
      </c>
    </row>
    <row r="32" spans="1:5" ht="22.5" customHeight="1">
      <c r="A32" s="130" t="s">
        <v>158</v>
      </c>
      <c r="B32" s="32">
        <v>1</v>
      </c>
      <c r="C32" s="33">
        <v>0</v>
      </c>
      <c r="D32" s="33">
        <v>0</v>
      </c>
      <c r="E32" s="46">
        <v>-1</v>
      </c>
    </row>
    <row r="33" spans="1:5" ht="22.5" customHeight="1">
      <c r="A33" s="130" t="s">
        <v>159</v>
      </c>
      <c r="B33" s="32">
        <v>2</v>
      </c>
      <c r="C33" s="33">
        <v>0</v>
      </c>
      <c r="D33" s="33">
        <v>2</v>
      </c>
      <c r="E33" s="46">
        <v>0</v>
      </c>
    </row>
    <row r="34" spans="1:5" ht="22.5" customHeight="1">
      <c r="A34" s="130" t="s">
        <v>160</v>
      </c>
      <c r="B34" s="32">
        <v>20</v>
      </c>
      <c r="C34" s="33">
        <v>34</v>
      </c>
      <c r="D34" s="33">
        <v>60</v>
      </c>
      <c r="E34" s="46">
        <v>2</v>
      </c>
    </row>
    <row r="35" spans="1:5" ht="22.5" customHeight="1">
      <c r="A35" s="130" t="s">
        <v>161</v>
      </c>
      <c r="B35" s="32">
        <v>2</v>
      </c>
      <c r="C35" s="33">
        <v>2</v>
      </c>
      <c r="D35" s="33">
        <v>3</v>
      </c>
      <c r="E35" s="46">
        <v>0.5</v>
      </c>
    </row>
    <row r="36" spans="1:5" ht="22.5" customHeight="1">
      <c r="A36" s="130" t="s">
        <v>162</v>
      </c>
      <c r="B36" s="32">
        <v>1</v>
      </c>
      <c r="C36" s="33">
        <v>0</v>
      </c>
      <c r="D36" s="33">
        <v>0</v>
      </c>
      <c r="E36" s="46">
        <v>-1</v>
      </c>
    </row>
    <row r="37" spans="1:5" ht="22.5" customHeight="1">
      <c r="A37" s="130" t="s">
        <v>163</v>
      </c>
      <c r="B37" s="32">
        <v>4</v>
      </c>
      <c r="C37" s="33">
        <v>2</v>
      </c>
      <c r="D37" s="33">
        <v>7</v>
      </c>
      <c r="E37" s="46">
        <v>0.75</v>
      </c>
    </row>
    <row r="38" spans="1:5" ht="22.5" customHeight="1">
      <c r="A38" s="130" t="s">
        <v>164</v>
      </c>
      <c r="B38" s="32">
        <v>2</v>
      </c>
      <c r="C38" s="33">
        <v>2</v>
      </c>
      <c r="D38" s="33">
        <v>1</v>
      </c>
      <c r="E38" s="46">
        <v>-0.5</v>
      </c>
    </row>
    <row r="39" spans="1:5" ht="22.5" customHeight="1">
      <c r="A39" s="130" t="s">
        <v>165</v>
      </c>
      <c r="B39" s="32">
        <v>0</v>
      </c>
      <c r="C39" s="33">
        <v>0</v>
      </c>
      <c r="D39" s="33">
        <v>0</v>
      </c>
      <c r="E39" s="46">
        <v>0</v>
      </c>
    </row>
    <row r="40" spans="1:5" ht="22.5" customHeight="1">
      <c r="A40" s="130" t="s">
        <v>166</v>
      </c>
      <c r="B40" s="32">
        <v>3</v>
      </c>
      <c r="C40" s="33">
        <v>4</v>
      </c>
      <c r="D40" s="33">
        <v>3</v>
      </c>
      <c r="E40" s="46">
        <v>0</v>
      </c>
    </row>
    <row r="41" spans="1:5" ht="22.5" customHeight="1">
      <c r="A41" s="130" t="s">
        <v>167</v>
      </c>
      <c r="B41" s="32">
        <v>2</v>
      </c>
      <c r="C41" s="33">
        <v>3</v>
      </c>
      <c r="D41" s="33">
        <v>1</v>
      </c>
      <c r="E41" s="46">
        <v>-0.5</v>
      </c>
    </row>
    <row r="42" spans="1:5" ht="22.5" customHeight="1">
      <c r="A42" s="130" t="s">
        <v>168</v>
      </c>
      <c r="B42" s="32">
        <v>1</v>
      </c>
      <c r="C42" s="33">
        <v>1</v>
      </c>
      <c r="D42" s="33">
        <v>0</v>
      </c>
      <c r="E42" s="46">
        <v>-1</v>
      </c>
    </row>
    <row r="43" spans="1:5" ht="22.5" customHeight="1">
      <c r="A43" s="130" t="s">
        <v>169</v>
      </c>
      <c r="B43" s="32">
        <v>1</v>
      </c>
      <c r="C43" s="33">
        <v>0</v>
      </c>
      <c r="D43" s="33">
        <v>0</v>
      </c>
      <c r="E43" s="46">
        <v>-1</v>
      </c>
    </row>
    <row r="44" spans="1:5" ht="22.5" customHeight="1">
      <c r="A44" s="130" t="s">
        <v>170</v>
      </c>
      <c r="B44" s="32">
        <v>1</v>
      </c>
      <c r="C44" s="33">
        <v>11</v>
      </c>
      <c r="D44" s="33">
        <v>5</v>
      </c>
      <c r="E44" s="46">
        <v>4</v>
      </c>
    </row>
    <row r="45" spans="1:5" ht="22.5" customHeight="1">
      <c r="A45" s="130" t="s">
        <v>171</v>
      </c>
      <c r="B45" s="32">
        <v>1</v>
      </c>
      <c r="C45" s="33">
        <v>0</v>
      </c>
      <c r="D45" s="33">
        <v>1</v>
      </c>
      <c r="E45" s="46">
        <v>0</v>
      </c>
    </row>
    <row r="46" spans="1:5" ht="22.5" customHeight="1">
      <c r="A46" s="130" t="s">
        <v>172</v>
      </c>
      <c r="B46" s="32">
        <v>0</v>
      </c>
      <c r="C46" s="33">
        <v>0</v>
      </c>
      <c r="D46" s="33">
        <v>0</v>
      </c>
      <c r="E46" s="46">
        <v>0</v>
      </c>
    </row>
    <row r="47" spans="1:5" ht="22.5" customHeight="1">
      <c r="A47" s="130" t="s">
        <v>173</v>
      </c>
      <c r="B47" s="32">
        <v>1</v>
      </c>
      <c r="C47" s="33">
        <v>1</v>
      </c>
      <c r="D47" s="33">
        <v>2</v>
      </c>
      <c r="E47" s="46">
        <v>1</v>
      </c>
    </row>
    <row r="48" spans="1:5" ht="22.5" customHeight="1">
      <c r="A48" s="130" t="s">
        <v>174</v>
      </c>
      <c r="B48" s="32">
        <v>2</v>
      </c>
      <c r="C48" s="33">
        <v>5</v>
      </c>
      <c r="D48" s="33">
        <v>2</v>
      </c>
      <c r="E48" s="46">
        <v>0</v>
      </c>
    </row>
    <row r="49" spans="1:5" ht="22.5" customHeight="1">
      <c r="A49" s="130" t="s">
        <v>175</v>
      </c>
      <c r="B49" s="32">
        <v>6</v>
      </c>
      <c r="C49" s="33">
        <v>4</v>
      </c>
      <c r="D49" s="33">
        <v>9</v>
      </c>
      <c r="E49" s="46">
        <v>0.5</v>
      </c>
    </row>
    <row r="50" spans="1:5" ht="22.5" customHeight="1">
      <c r="A50" s="130" t="s">
        <v>176</v>
      </c>
      <c r="B50" s="32">
        <v>3</v>
      </c>
      <c r="C50" s="33">
        <v>2</v>
      </c>
      <c r="D50" s="33">
        <v>6</v>
      </c>
      <c r="E50" s="46">
        <v>1</v>
      </c>
    </row>
    <row r="51" spans="1:5" ht="22.5" customHeight="1">
      <c r="A51" s="130" t="s">
        <v>177</v>
      </c>
      <c r="B51" s="32">
        <v>0</v>
      </c>
      <c r="C51" s="33">
        <v>1</v>
      </c>
      <c r="D51" s="33">
        <v>1</v>
      </c>
      <c r="E51" s="46">
        <v>0</v>
      </c>
    </row>
    <row r="52" spans="1:5" ht="22.5" customHeight="1">
      <c r="A52" s="130" t="s">
        <v>178</v>
      </c>
      <c r="B52" s="32">
        <v>0</v>
      </c>
      <c r="C52" s="33">
        <v>2</v>
      </c>
      <c r="D52" s="33">
        <v>0</v>
      </c>
      <c r="E52" s="46">
        <v>0</v>
      </c>
    </row>
    <row r="53" spans="1:5" ht="22.5" customHeight="1">
      <c r="A53" s="130" t="s">
        <v>179</v>
      </c>
      <c r="B53" s="32">
        <v>0</v>
      </c>
      <c r="C53" s="33">
        <v>0</v>
      </c>
      <c r="D53" s="33">
        <v>0</v>
      </c>
      <c r="E53" s="46">
        <v>0</v>
      </c>
    </row>
    <row r="54" spans="1:5" ht="22.5" customHeight="1">
      <c r="A54" s="130" t="s">
        <v>180</v>
      </c>
      <c r="B54" s="32">
        <v>0</v>
      </c>
      <c r="C54" s="33">
        <v>1</v>
      </c>
      <c r="D54" s="33">
        <v>3</v>
      </c>
      <c r="E54" s="46">
        <v>0</v>
      </c>
    </row>
    <row r="55" spans="1:5" ht="22.5" customHeight="1">
      <c r="A55" s="130" t="s">
        <v>181</v>
      </c>
      <c r="B55" s="32">
        <v>2</v>
      </c>
      <c r="C55" s="33">
        <v>5</v>
      </c>
      <c r="D55" s="33">
        <v>1</v>
      </c>
      <c r="E55" s="46">
        <v>-0.5</v>
      </c>
    </row>
    <row r="56" spans="1:5" ht="22.5" customHeight="1">
      <c r="A56" s="130" t="s">
        <v>362</v>
      </c>
      <c r="B56" s="32">
        <v>107</v>
      </c>
      <c r="C56" s="33">
        <v>111</v>
      </c>
      <c r="D56" s="33">
        <v>148</v>
      </c>
      <c r="E56" s="46">
        <v>0.3831775700934579</v>
      </c>
    </row>
    <row r="57" spans="1:5" ht="22.5" customHeight="1">
      <c r="A57" s="130" t="s">
        <v>182</v>
      </c>
      <c r="B57" s="32">
        <v>83</v>
      </c>
      <c r="C57" s="33">
        <v>68</v>
      </c>
      <c r="D57" s="33">
        <v>83</v>
      </c>
      <c r="E57" s="46">
        <v>0</v>
      </c>
    </row>
    <row r="58" spans="1:5" ht="22.5" customHeight="1" thickBot="1">
      <c r="A58" s="131" t="s">
        <v>12</v>
      </c>
      <c r="B58" s="35">
        <v>190</v>
      </c>
      <c r="C58" s="36">
        <v>179</v>
      </c>
      <c r="D58" s="36">
        <v>231</v>
      </c>
      <c r="E58" s="47">
        <v>0.21578947368421056</v>
      </c>
    </row>
    <row r="59" ht="22.5" customHeight="1" thickTop="1"/>
  </sheetData>
  <sheetProtection/>
  <mergeCells count="3">
    <mergeCell ref="A3:E3"/>
    <mergeCell ref="A4:A5"/>
    <mergeCell ref="B4:E4"/>
  </mergeCells>
  <hyperlinks>
    <hyperlink ref="C1" location="'Table Of Contents'!A1" display="Back to Table of Contents"/>
  </hyperlinks>
  <printOptions/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H41"/>
  <sheetViews>
    <sheetView zoomScalePageLayoutView="0" workbookViewId="0" topLeftCell="A1">
      <selection activeCell="I14" sqref="I14"/>
    </sheetView>
  </sheetViews>
  <sheetFormatPr defaultColWidth="9.140625" defaultRowHeight="22.5" customHeight="1"/>
  <cols>
    <col min="1" max="1" width="18.57421875" style="4" bestFit="1" customWidth="1"/>
    <col min="2" max="9" width="9.140625" style="4" customWidth="1"/>
    <col min="10" max="11" width="19.00390625" style="4" bestFit="1" customWidth="1"/>
    <col min="12" max="16384" width="9.140625" style="4" customWidth="1"/>
  </cols>
  <sheetData>
    <row r="1" ht="12.75" customHeight="1">
      <c r="E1" s="3" t="s">
        <v>804</v>
      </c>
    </row>
    <row r="2" ht="12.75" customHeight="1"/>
    <row r="3" spans="1:7" ht="48.75" customHeight="1" thickBot="1">
      <c r="A3" s="368" t="s">
        <v>986</v>
      </c>
      <c r="B3" s="368"/>
      <c r="C3" s="368"/>
      <c r="D3" s="368"/>
      <c r="E3" s="368"/>
      <c r="F3" s="368"/>
      <c r="G3" s="368"/>
    </row>
    <row r="4" spans="1:7" ht="22.5" customHeight="1" thickBot="1" thickTop="1">
      <c r="A4" s="90" t="s">
        <v>0</v>
      </c>
      <c r="B4" s="461" t="s">
        <v>104</v>
      </c>
      <c r="C4" s="462"/>
      <c r="D4" s="462" t="s">
        <v>105</v>
      </c>
      <c r="E4" s="462"/>
      <c r="F4" s="462" t="s">
        <v>12</v>
      </c>
      <c r="G4" s="463"/>
    </row>
    <row r="5" spans="1:7" ht="22.5" customHeight="1" thickTop="1">
      <c r="A5" s="86" t="s">
        <v>367</v>
      </c>
      <c r="B5" s="29">
        <v>75</v>
      </c>
      <c r="C5" s="54">
        <v>0.015611990008326394</v>
      </c>
      <c r="D5" s="30">
        <v>30</v>
      </c>
      <c r="E5" s="54">
        <v>0.0061000406669377795</v>
      </c>
      <c r="F5" s="30">
        <v>105</v>
      </c>
      <c r="G5" s="55">
        <v>0.010800246862785435</v>
      </c>
    </row>
    <row r="6" spans="1:7" ht="22.5" customHeight="1">
      <c r="A6" s="84" t="s">
        <v>124</v>
      </c>
      <c r="B6" s="32">
        <v>638</v>
      </c>
      <c r="C6" s="40">
        <v>0.1328059950041632</v>
      </c>
      <c r="D6" s="33">
        <v>684</v>
      </c>
      <c r="E6" s="40">
        <v>0.13908092720618137</v>
      </c>
      <c r="F6" s="33">
        <v>1322</v>
      </c>
      <c r="G6" s="41">
        <v>0.13598025097716518</v>
      </c>
    </row>
    <row r="7" spans="1:7" ht="22.5" customHeight="1">
      <c r="A7" s="84" t="s">
        <v>125</v>
      </c>
      <c r="B7" s="32">
        <v>886</v>
      </c>
      <c r="C7" s="40">
        <v>0.18442964196502915</v>
      </c>
      <c r="D7" s="33">
        <v>879</v>
      </c>
      <c r="E7" s="40">
        <v>0.17873119154127692</v>
      </c>
      <c r="F7" s="33">
        <v>1765</v>
      </c>
      <c r="G7" s="41">
        <v>0.18154700678872662</v>
      </c>
    </row>
    <row r="8" spans="1:7" ht="22.5" customHeight="1">
      <c r="A8" s="84" t="s">
        <v>126</v>
      </c>
      <c r="B8" s="32">
        <v>1020</v>
      </c>
      <c r="C8" s="40">
        <v>0.21232306411323898</v>
      </c>
      <c r="D8" s="33">
        <v>1050</v>
      </c>
      <c r="E8" s="40">
        <v>0.2135014233428223</v>
      </c>
      <c r="F8" s="33">
        <v>2070</v>
      </c>
      <c r="G8" s="41">
        <v>0.21291915243777002</v>
      </c>
    </row>
    <row r="9" spans="1:7" ht="22.5" customHeight="1">
      <c r="A9" s="84" t="s">
        <v>127</v>
      </c>
      <c r="B9" s="32">
        <v>1640</v>
      </c>
      <c r="C9" s="40">
        <v>0.34138218151540384</v>
      </c>
      <c r="D9" s="33">
        <v>1567</v>
      </c>
      <c r="E9" s="40">
        <v>0.31862545750305005</v>
      </c>
      <c r="F9" s="33">
        <v>3207</v>
      </c>
      <c r="G9" s="41">
        <v>0.3298703970376466</v>
      </c>
    </row>
    <row r="10" spans="1:7" ht="22.5" customHeight="1">
      <c r="A10" s="84" t="s">
        <v>368</v>
      </c>
      <c r="B10" s="32">
        <v>16</v>
      </c>
      <c r="C10" s="39">
        <v>0.0033305578684429643</v>
      </c>
      <c r="D10" s="33">
        <v>29</v>
      </c>
      <c r="E10" s="39">
        <v>0.0058967059780398534</v>
      </c>
      <c r="F10" s="33">
        <v>45</v>
      </c>
      <c r="G10" s="56">
        <v>0.004628677226908043</v>
      </c>
    </row>
    <row r="11" spans="1:7" ht="22.5" customHeight="1">
      <c r="A11" s="84" t="s">
        <v>370</v>
      </c>
      <c r="B11" s="32">
        <v>18</v>
      </c>
      <c r="C11" s="39">
        <v>0.0037468776019983344</v>
      </c>
      <c r="D11" s="33">
        <v>33</v>
      </c>
      <c r="E11" s="39">
        <v>0.0067100447336315575</v>
      </c>
      <c r="F11" s="33">
        <v>51</v>
      </c>
      <c r="G11" s="56">
        <v>0.005245834190495783</v>
      </c>
    </row>
    <row r="12" spans="1:7" ht="22.5" customHeight="1">
      <c r="A12" s="84" t="s">
        <v>371</v>
      </c>
      <c r="B12" s="32">
        <v>459</v>
      </c>
      <c r="C12" s="40">
        <v>0.09554537885095753</v>
      </c>
      <c r="D12" s="33">
        <v>579</v>
      </c>
      <c r="E12" s="40">
        <v>0.11773078487189916</v>
      </c>
      <c r="F12" s="33">
        <v>1038</v>
      </c>
      <c r="G12" s="41">
        <v>0.10676815470067888</v>
      </c>
    </row>
    <row r="13" spans="1:7" ht="22.5" customHeight="1">
      <c r="A13" s="84" t="s">
        <v>372</v>
      </c>
      <c r="B13" s="32">
        <v>1</v>
      </c>
      <c r="C13" s="39">
        <v>0.00020815986677768527</v>
      </c>
      <c r="D13" s="33">
        <v>2</v>
      </c>
      <c r="E13" s="39">
        <v>0.00040666937779585197</v>
      </c>
      <c r="F13" s="33">
        <v>3</v>
      </c>
      <c r="G13" s="56">
        <v>0.00030857848179386956</v>
      </c>
    </row>
    <row r="14" spans="1:7" ht="22.5" customHeight="1">
      <c r="A14" s="84" t="s">
        <v>373</v>
      </c>
      <c r="B14" s="32">
        <v>51</v>
      </c>
      <c r="C14" s="40">
        <v>0.010616153205661949</v>
      </c>
      <c r="D14" s="33">
        <v>65</v>
      </c>
      <c r="E14" s="40">
        <v>0.013216754778365189</v>
      </c>
      <c r="F14" s="33">
        <v>116</v>
      </c>
      <c r="G14" s="41">
        <v>0.011931701296029624</v>
      </c>
    </row>
    <row r="15" spans="1:7" ht="22.5" customHeight="1" thickBot="1">
      <c r="A15" s="85" t="s">
        <v>12</v>
      </c>
      <c r="B15" s="35">
        <v>4804</v>
      </c>
      <c r="C15" s="43">
        <v>1</v>
      </c>
      <c r="D15" s="36">
        <v>4918</v>
      </c>
      <c r="E15" s="43">
        <v>1</v>
      </c>
      <c r="F15" s="36">
        <v>9722</v>
      </c>
      <c r="G15" s="44">
        <v>1</v>
      </c>
    </row>
    <row r="16" spans="1:7" ht="22.5" customHeight="1" thickTop="1">
      <c r="A16" s="383" t="s">
        <v>790</v>
      </c>
      <c r="B16" s="383"/>
      <c r="C16" s="383"/>
      <c r="D16" s="383"/>
      <c r="E16" s="383"/>
      <c r="F16" s="383"/>
      <c r="G16" s="383"/>
    </row>
    <row r="18" spans="1:8" ht="49.5" customHeight="1" thickBot="1">
      <c r="A18" s="368" t="s">
        <v>987</v>
      </c>
      <c r="B18" s="368"/>
      <c r="C18" s="368"/>
      <c r="D18" s="368"/>
      <c r="E18" s="368"/>
      <c r="F18" s="368"/>
      <c r="G18" s="368"/>
      <c r="H18" s="368"/>
    </row>
    <row r="19" spans="1:8" ht="22.5" customHeight="1" thickBot="1" thickTop="1">
      <c r="A19" s="456" t="s">
        <v>0</v>
      </c>
      <c r="B19" s="458"/>
      <c r="C19" s="461" t="s">
        <v>104</v>
      </c>
      <c r="D19" s="462"/>
      <c r="E19" s="462" t="s">
        <v>105</v>
      </c>
      <c r="F19" s="462"/>
      <c r="G19" s="462" t="s">
        <v>12</v>
      </c>
      <c r="H19" s="463"/>
    </row>
    <row r="20" spans="1:8" ht="22.5" customHeight="1" thickTop="1">
      <c r="A20" s="459" t="s">
        <v>128</v>
      </c>
      <c r="B20" s="83" t="s">
        <v>106</v>
      </c>
      <c r="C20" s="29">
        <v>3</v>
      </c>
      <c r="D20" s="53">
        <v>0.0007017543859649122</v>
      </c>
      <c r="E20" s="30">
        <v>2</v>
      </c>
      <c r="F20" s="53">
        <v>0.00047180938900684123</v>
      </c>
      <c r="G20" s="30">
        <v>5</v>
      </c>
      <c r="H20" s="110">
        <v>0.0005872680291284943</v>
      </c>
    </row>
    <row r="21" spans="1:8" ht="22.5" customHeight="1">
      <c r="A21" s="460"/>
      <c r="B21" s="78" t="s">
        <v>107</v>
      </c>
      <c r="C21" s="32">
        <v>878</v>
      </c>
      <c r="D21" s="40">
        <v>0.20538011695906433</v>
      </c>
      <c r="E21" s="33">
        <v>1120</v>
      </c>
      <c r="F21" s="40">
        <v>0.2642132578438311</v>
      </c>
      <c r="G21" s="33">
        <v>1998</v>
      </c>
      <c r="H21" s="41">
        <v>0.2346723044397463</v>
      </c>
    </row>
    <row r="22" spans="1:8" ht="22.5" customHeight="1">
      <c r="A22" s="460"/>
      <c r="B22" s="78" t="s">
        <v>108</v>
      </c>
      <c r="C22" s="32">
        <v>2166</v>
      </c>
      <c r="D22" s="40">
        <v>0.5066666666666666</v>
      </c>
      <c r="E22" s="33">
        <v>2282</v>
      </c>
      <c r="F22" s="40">
        <v>0.5383345128568058</v>
      </c>
      <c r="G22" s="33">
        <v>4448</v>
      </c>
      <c r="H22" s="41">
        <v>0.5224336387127085</v>
      </c>
    </row>
    <row r="23" spans="1:8" ht="22.5" customHeight="1">
      <c r="A23" s="460"/>
      <c r="B23" s="78" t="s">
        <v>109</v>
      </c>
      <c r="C23" s="32">
        <v>1018</v>
      </c>
      <c r="D23" s="40">
        <v>0.23812865497076022</v>
      </c>
      <c r="E23" s="33">
        <v>596</v>
      </c>
      <c r="F23" s="40">
        <v>0.1405991979240387</v>
      </c>
      <c r="G23" s="33">
        <v>1614</v>
      </c>
      <c r="H23" s="41">
        <v>0.18957011980267793</v>
      </c>
    </row>
    <row r="24" spans="1:8" ht="22.5" customHeight="1">
      <c r="A24" s="460"/>
      <c r="B24" s="78" t="s">
        <v>110</v>
      </c>
      <c r="C24" s="32">
        <v>207</v>
      </c>
      <c r="D24" s="40">
        <v>0.04842105263157895</v>
      </c>
      <c r="E24" s="33">
        <v>238</v>
      </c>
      <c r="F24" s="40">
        <v>0.05614531729181411</v>
      </c>
      <c r="G24" s="33">
        <v>445</v>
      </c>
      <c r="H24" s="41">
        <v>0.052266854592435984</v>
      </c>
    </row>
    <row r="25" spans="1:8" ht="22.5" customHeight="1">
      <c r="A25" s="460"/>
      <c r="B25" s="78" t="s">
        <v>111</v>
      </c>
      <c r="C25" s="32">
        <v>3</v>
      </c>
      <c r="D25" s="39">
        <v>0.0007017543859649122</v>
      </c>
      <c r="E25" s="33">
        <v>1</v>
      </c>
      <c r="F25" s="39">
        <v>0.00023590469450342062</v>
      </c>
      <c r="G25" s="33">
        <v>4</v>
      </c>
      <c r="H25" s="56">
        <v>0.00046981442330279536</v>
      </c>
    </row>
    <row r="26" spans="1:8" ht="22.5" customHeight="1">
      <c r="A26" s="460"/>
      <c r="B26" s="78" t="s">
        <v>12</v>
      </c>
      <c r="C26" s="32">
        <v>4275</v>
      </c>
      <c r="D26" s="40">
        <v>1</v>
      </c>
      <c r="E26" s="33">
        <v>4239</v>
      </c>
      <c r="F26" s="40">
        <v>1</v>
      </c>
      <c r="G26" s="33">
        <v>8514</v>
      </c>
      <c r="H26" s="41">
        <v>1</v>
      </c>
    </row>
    <row r="27" spans="1:8" ht="22.5" customHeight="1">
      <c r="A27" s="460" t="s">
        <v>364</v>
      </c>
      <c r="B27" s="78" t="s">
        <v>106</v>
      </c>
      <c r="C27" s="32">
        <v>0</v>
      </c>
      <c r="D27" s="40">
        <v>0</v>
      </c>
      <c r="E27" s="33">
        <v>0</v>
      </c>
      <c r="F27" s="40">
        <v>0</v>
      </c>
      <c r="G27" s="33">
        <v>0</v>
      </c>
      <c r="H27" s="41">
        <v>0</v>
      </c>
    </row>
    <row r="28" spans="1:8" ht="22.5" customHeight="1">
      <c r="A28" s="460"/>
      <c r="B28" s="78" t="s">
        <v>107</v>
      </c>
      <c r="C28" s="32">
        <v>0</v>
      </c>
      <c r="D28" s="40">
        <v>0</v>
      </c>
      <c r="E28" s="33">
        <v>0</v>
      </c>
      <c r="F28" s="40">
        <v>0</v>
      </c>
      <c r="G28" s="33">
        <v>0</v>
      </c>
      <c r="H28" s="41">
        <v>0</v>
      </c>
    </row>
    <row r="29" spans="1:8" ht="22.5" customHeight="1">
      <c r="A29" s="460"/>
      <c r="B29" s="78" t="s">
        <v>108</v>
      </c>
      <c r="C29" s="32">
        <v>81</v>
      </c>
      <c r="D29" s="40">
        <v>0.15311909262759923</v>
      </c>
      <c r="E29" s="33">
        <v>123</v>
      </c>
      <c r="F29" s="40">
        <v>0.18114874815905743</v>
      </c>
      <c r="G29" s="33">
        <v>204</v>
      </c>
      <c r="H29" s="41">
        <v>0.16887417218543047</v>
      </c>
    </row>
    <row r="30" spans="1:8" ht="22.5" customHeight="1">
      <c r="A30" s="460"/>
      <c r="B30" s="78" t="s">
        <v>109</v>
      </c>
      <c r="C30" s="32">
        <v>325</v>
      </c>
      <c r="D30" s="40">
        <v>0.6143667296786389</v>
      </c>
      <c r="E30" s="33">
        <v>385</v>
      </c>
      <c r="F30" s="40">
        <v>0.5670103092783505</v>
      </c>
      <c r="G30" s="33">
        <v>710</v>
      </c>
      <c r="H30" s="41">
        <v>0.5877483443708609</v>
      </c>
    </row>
    <row r="31" spans="1:8" ht="22.5" customHeight="1">
      <c r="A31" s="460"/>
      <c r="B31" s="78" t="s">
        <v>110</v>
      </c>
      <c r="C31" s="32">
        <v>121</v>
      </c>
      <c r="D31" s="40">
        <v>0.22873345935727787</v>
      </c>
      <c r="E31" s="33">
        <v>169</v>
      </c>
      <c r="F31" s="40">
        <v>0.24889543446244478</v>
      </c>
      <c r="G31" s="33">
        <v>290</v>
      </c>
      <c r="H31" s="41">
        <v>0.24006622516556292</v>
      </c>
    </row>
    <row r="32" spans="1:8" ht="22.5" customHeight="1">
      <c r="A32" s="460"/>
      <c r="B32" s="78" t="s">
        <v>111</v>
      </c>
      <c r="C32" s="32">
        <v>2</v>
      </c>
      <c r="D32" s="39">
        <v>0.003780718336483932</v>
      </c>
      <c r="E32" s="33">
        <v>2</v>
      </c>
      <c r="F32" s="39">
        <v>0.0029455081001472753</v>
      </c>
      <c r="G32" s="33">
        <v>4</v>
      </c>
      <c r="H32" s="56">
        <v>0.003311258278145696</v>
      </c>
    </row>
    <row r="33" spans="1:8" ht="22.5" customHeight="1">
      <c r="A33" s="460"/>
      <c r="B33" s="78" t="s">
        <v>12</v>
      </c>
      <c r="C33" s="32">
        <v>529</v>
      </c>
      <c r="D33" s="40">
        <v>1</v>
      </c>
      <c r="E33" s="33">
        <v>679</v>
      </c>
      <c r="F33" s="40">
        <v>1</v>
      </c>
      <c r="G33" s="33">
        <v>1208</v>
      </c>
      <c r="H33" s="41">
        <v>1</v>
      </c>
    </row>
    <row r="34" spans="1:8" ht="22.5" customHeight="1">
      <c r="A34" s="460" t="s">
        <v>12</v>
      </c>
      <c r="B34" s="78" t="s">
        <v>106</v>
      </c>
      <c r="C34" s="32">
        <v>3</v>
      </c>
      <c r="D34" s="39">
        <v>0.0006244796003330558</v>
      </c>
      <c r="E34" s="33">
        <v>2</v>
      </c>
      <c r="F34" s="39">
        <v>0.00040666937779585197</v>
      </c>
      <c r="G34" s="33">
        <v>5</v>
      </c>
      <c r="H34" s="56">
        <v>0.0005142974696564493</v>
      </c>
    </row>
    <row r="35" spans="1:8" ht="22.5" customHeight="1">
      <c r="A35" s="460"/>
      <c r="B35" s="78" t="s">
        <v>107</v>
      </c>
      <c r="C35" s="32">
        <v>878</v>
      </c>
      <c r="D35" s="40">
        <v>0.18276436303080765</v>
      </c>
      <c r="E35" s="33">
        <v>1120</v>
      </c>
      <c r="F35" s="40">
        <v>0.22773485156567708</v>
      </c>
      <c r="G35" s="33">
        <v>1998</v>
      </c>
      <c r="H35" s="41">
        <v>0.20551326887471713</v>
      </c>
    </row>
    <row r="36" spans="1:8" ht="22.5" customHeight="1">
      <c r="A36" s="460"/>
      <c r="B36" s="78" t="s">
        <v>108</v>
      </c>
      <c r="C36" s="32">
        <v>2247</v>
      </c>
      <c r="D36" s="40">
        <v>0.46773522064945877</v>
      </c>
      <c r="E36" s="33">
        <v>2405</v>
      </c>
      <c r="F36" s="40">
        <v>0.489019926799512</v>
      </c>
      <c r="G36" s="33">
        <v>4652</v>
      </c>
      <c r="H36" s="41">
        <v>0.4785023657683604</v>
      </c>
    </row>
    <row r="37" spans="1:8" ht="22.5" customHeight="1">
      <c r="A37" s="460"/>
      <c r="B37" s="78" t="s">
        <v>109</v>
      </c>
      <c r="C37" s="32">
        <v>1343</v>
      </c>
      <c r="D37" s="40">
        <v>0.2795587010824313</v>
      </c>
      <c r="E37" s="33">
        <v>981</v>
      </c>
      <c r="F37" s="40">
        <v>0.1994713298088654</v>
      </c>
      <c r="G37" s="33">
        <v>2324</v>
      </c>
      <c r="H37" s="41">
        <v>0.23904546389631762</v>
      </c>
    </row>
    <row r="38" spans="1:8" ht="22.5" customHeight="1">
      <c r="A38" s="460"/>
      <c r="B38" s="78" t="s">
        <v>110</v>
      </c>
      <c r="C38" s="32">
        <v>328</v>
      </c>
      <c r="D38" s="40">
        <v>0.06827643630308076</v>
      </c>
      <c r="E38" s="33">
        <v>407</v>
      </c>
      <c r="F38" s="40">
        <v>0.08275721838145587</v>
      </c>
      <c r="G38" s="33">
        <v>735</v>
      </c>
      <c r="H38" s="41">
        <v>0.07560172803949804</v>
      </c>
    </row>
    <row r="39" spans="1:8" ht="22.5" customHeight="1">
      <c r="A39" s="460"/>
      <c r="B39" s="78" t="s">
        <v>111</v>
      </c>
      <c r="C39" s="32">
        <v>5</v>
      </c>
      <c r="D39" s="39">
        <v>0.0010407993338884263</v>
      </c>
      <c r="E39" s="33">
        <v>3</v>
      </c>
      <c r="F39" s="39">
        <v>0.0006100040666937779</v>
      </c>
      <c r="G39" s="33">
        <v>8</v>
      </c>
      <c r="H39" s="56">
        <v>0.0008228759514503189</v>
      </c>
    </row>
    <row r="40" spans="1:8" ht="22.5" customHeight="1" thickBot="1">
      <c r="A40" s="452"/>
      <c r="B40" s="80" t="s">
        <v>12</v>
      </c>
      <c r="C40" s="35">
        <v>4804</v>
      </c>
      <c r="D40" s="43">
        <v>1</v>
      </c>
      <c r="E40" s="36">
        <v>4918</v>
      </c>
      <c r="F40" s="43">
        <v>1</v>
      </c>
      <c r="G40" s="36">
        <v>9722</v>
      </c>
      <c r="H40" s="44">
        <v>1</v>
      </c>
    </row>
    <row r="41" spans="1:8" ht="22.5" customHeight="1" thickTop="1">
      <c r="A41" s="383" t="s">
        <v>790</v>
      </c>
      <c r="B41" s="383"/>
      <c r="C41" s="383"/>
      <c r="D41" s="383"/>
      <c r="E41" s="383"/>
      <c r="F41" s="383"/>
      <c r="G41" s="383"/>
      <c r="H41" s="383"/>
    </row>
  </sheetData>
  <sheetProtection/>
  <mergeCells count="14">
    <mergeCell ref="A20:A26"/>
    <mergeCell ref="A27:A33"/>
    <mergeCell ref="A34:A40"/>
    <mergeCell ref="A41:H41"/>
    <mergeCell ref="A18:H18"/>
    <mergeCell ref="A19:B19"/>
    <mergeCell ref="C19:D19"/>
    <mergeCell ref="E19:F19"/>
    <mergeCell ref="G19:H19"/>
    <mergeCell ref="A3:G3"/>
    <mergeCell ref="B4:C4"/>
    <mergeCell ref="D4:E4"/>
    <mergeCell ref="F4:G4"/>
    <mergeCell ref="A16:G16"/>
  </mergeCells>
  <hyperlinks>
    <hyperlink ref="E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A1" sqref="A1"/>
    </sheetView>
  </sheetViews>
  <sheetFormatPr defaultColWidth="9.140625" defaultRowHeight="22.5" customHeight="1"/>
  <cols>
    <col min="1" max="1" width="18.57421875" style="4" bestFit="1" customWidth="1"/>
    <col min="2" max="9" width="9.140625" style="4" customWidth="1"/>
    <col min="10" max="10" width="19.00390625" style="4" bestFit="1" customWidth="1"/>
    <col min="11" max="16384" width="9.140625" style="4" customWidth="1"/>
  </cols>
  <sheetData>
    <row r="1" ht="14.25" customHeight="1">
      <c r="E1" s="3" t="s">
        <v>804</v>
      </c>
    </row>
    <row r="2" spans="10:16" ht="14.25" customHeight="1">
      <c r="J2"/>
      <c r="K2"/>
      <c r="L2"/>
      <c r="M2"/>
      <c r="N2"/>
      <c r="O2"/>
      <c r="P2"/>
    </row>
    <row r="3" spans="1:7" ht="33.75" customHeight="1" thickBot="1">
      <c r="A3" s="531" t="s">
        <v>988</v>
      </c>
      <c r="B3" s="532"/>
      <c r="C3" s="532"/>
      <c r="D3" s="532"/>
      <c r="E3" s="532"/>
      <c r="F3" s="532"/>
      <c r="G3" s="532"/>
    </row>
    <row r="4" spans="1:8" ht="22.5" customHeight="1" thickBot="1" thickTop="1">
      <c r="A4" s="240" t="s">
        <v>0</v>
      </c>
      <c r="B4" s="222" t="s">
        <v>104</v>
      </c>
      <c r="C4" s="207"/>
      <c r="D4" s="223" t="s">
        <v>105</v>
      </c>
      <c r="E4" s="207"/>
      <c r="F4" s="207" t="s">
        <v>12</v>
      </c>
      <c r="G4" s="208"/>
      <c r="H4" s="111"/>
    </row>
    <row r="5" spans="1:7" ht="22.5" customHeight="1" thickTop="1">
      <c r="A5" s="209" t="s">
        <v>367</v>
      </c>
      <c r="B5" s="225">
        <v>0</v>
      </c>
      <c r="C5" s="226">
        <v>0</v>
      </c>
      <c r="D5" s="227">
        <v>0</v>
      </c>
      <c r="E5" s="228">
        <v>0</v>
      </c>
      <c r="F5" s="227">
        <v>0</v>
      </c>
      <c r="G5" s="229">
        <v>0</v>
      </c>
    </row>
    <row r="6" spans="1:7" ht="22.5" customHeight="1">
      <c r="A6" s="210" t="s">
        <v>124</v>
      </c>
      <c r="B6" s="230">
        <v>0</v>
      </c>
      <c r="C6" s="231">
        <v>0</v>
      </c>
      <c r="D6" s="232">
        <v>0</v>
      </c>
      <c r="E6" s="233">
        <v>0</v>
      </c>
      <c r="F6" s="232">
        <v>0</v>
      </c>
      <c r="G6" s="234">
        <v>0</v>
      </c>
    </row>
    <row r="7" spans="1:7" ht="22.5" customHeight="1">
      <c r="A7" s="210" t="s">
        <v>125</v>
      </c>
      <c r="B7" s="230">
        <v>1</v>
      </c>
      <c r="C7" s="231">
        <v>0.015873015873015872</v>
      </c>
      <c r="D7" s="232">
        <v>6</v>
      </c>
      <c r="E7" s="233">
        <v>0.02510460251046025</v>
      </c>
      <c r="F7" s="232">
        <v>7</v>
      </c>
      <c r="G7" s="234">
        <v>0.023178807947019864</v>
      </c>
    </row>
    <row r="8" spans="1:7" ht="22.5" customHeight="1">
      <c r="A8" s="210" t="s">
        <v>126</v>
      </c>
      <c r="B8" s="230">
        <v>6</v>
      </c>
      <c r="C8" s="231">
        <v>0.09523809523809523</v>
      </c>
      <c r="D8" s="232">
        <v>37</v>
      </c>
      <c r="E8" s="231">
        <v>0.15481171548117156</v>
      </c>
      <c r="F8" s="232">
        <v>43</v>
      </c>
      <c r="G8" s="235">
        <v>0.1423841059602649</v>
      </c>
    </row>
    <row r="9" spans="1:7" ht="22.5" customHeight="1">
      <c r="A9" s="210" t="s">
        <v>127</v>
      </c>
      <c r="B9" s="230">
        <v>19</v>
      </c>
      <c r="C9" s="231">
        <v>0.30158730158730157</v>
      </c>
      <c r="D9" s="232">
        <v>53</v>
      </c>
      <c r="E9" s="231">
        <v>0.22175732217573224</v>
      </c>
      <c r="F9" s="232">
        <v>72</v>
      </c>
      <c r="G9" s="235">
        <v>0.23841059602649006</v>
      </c>
    </row>
    <row r="10" spans="1:7" ht="22.5" customHeight="1">
      <c r="A10" s="210" t="s">
        <v>368</v>
      </c>
      <c r="B10" s="230">
        <v>7</v>
      </c>
      <c r="C10" s="231">
        <v>0.1111111111111111</v>
      </c>
      <c r="D10" s="232">
        <v>10</v>
      </c>
      <c r="E10" s="233">
        <v>0.04184100418410042</v>
      </c>
      <c r="F10" s="232">
        <v>17</v>
      </c>
      <c r="G10" s="234">
        <v>0.05629139072847682</v>
      </c>
    </row>
    <row r="11" spans="1:7" ht="22.5" customHeight="1">
      <c r="A11" s="210" t="s">
        <v>370</v>
      </c>
      <c r="B11" s="230">
        <v>0</v>
      </c>
      <c r="C11" s="231">
        <v>0</v>
      </c>
      <c r="D11" s="232">
        <v>0</v>
      </c>
      <c r="E11" s="233">
        <v>0</v>
      </c>
      <c r="F11" s="232">
        <v>0</v>
      </c>
      <c r="G11" s="234">
        <v>0</v>
      </c>
    </row>
    <row r="12" spans="1:7" ht="22.5" customHeight="1">
      <c r="A12" s="210" t="s">
        <v>371</v>
      </c>
      <c r="B12" s="230">
        <v>22</v>
      </c>
      <c r="C12" s="231">
        <v>0.3492063492063492</v>
      </c>
      <c r="D12" s="232">
        <v>98</v>
      </c>
      <c r="E12" s="231">
        <v>0.4100418410041841</v>
      </c>
      <c r="F12" s="232">
        <v>120</v>
      </c>
      <c r="G12" s="235">
        <v>0.3973509933774835</v>
      </c>
    </row>
    <row r="13" spans="1:7" ht="22.5" customHeight="1">
      <c r="A13" s="210" t="s">
        <v>372</v>
      </c>
      <c r="B13" s="230">
        <v>8</v>
      </c>
      <c r="C13" s="231">
        <v>0.12698412698412698</v>
      </c>
      <c r="D13" s="232">
        <v>35</v>
      </c>
      <c r="E13" s="231">
        <v>0.14644351464435146</v>
      </c>
      <c r="F13" s="232">
        <v>43</v>
      </c>
      <c r="G13" s="235">
        <v>0.1423841059602649</v>
      </c>
    </row>
    <row r="14" spans="1:7" ht="22.5" customHeight="1">
      <c r="A14" s="210" t="s">
        <v>373</v>
      </c>
      <c r="B14" s="230">
        <v>0</v>
      </c>
      <c r="C14" s="231">
        <v>0</v>
      </c>
      <c r="D14" s="232">
        <v>0</v>
      </c>
      <c r="E14" s="231">
        <v>0</v>
      </c>
      <c r="F14" s="232">
        <v>0</v>
      </c>
      <c r="G14" s="235">
        <v>0</v>
      </c>
    </row>
    <row r="15" spans="1:7" ht="22.5" customHeight="1" thickBot="1">
      <c r="A15" s="211" t="s">
        <v>12</v>
      </c>
      <c r="B15" s="236">
        <v>63</v>
      </c>
      <c r="C15" s="237">
        <v>1</v>
      </c>
      <c r="D15" s="238">
        <v>239</v>
      </c>
      <c r="E15" s="237">
        <v>1</v>
      </c>
      <c r="F15" s="238">
        <v>302</v>
      </c>
      <c r="G15" s="239">
        <v>1</v>
      </c>
    </row>
    <row r="16" spans="1:7" ht="22.5" customHeight="1" thickTop="1">
      <c r="A16" s="533" t="s">
        <v>790</v>
      </c>
      <c r="B16" s="533"/>
      <c r="C16" s="533"/>
      <c r="D16" s="533"/>
      <c r="E16" s="533"/>
      <c r="F16" s="533"/>
      <c r="G16" s="533"/>
    </row>
    <row r="17" spans="1:7" ht="22.5" customHeight="1">
      <c r="A17" s="241"/>
      <c r="B17" s="241"/>
      <c r="C17" s="241"/>
      <c r="D17" s="241"/>
      <c r="E17" s="241"/>
      <c r="F17" s="241"/>
      <c r="G17" s="241"/>
    </row>
    <row r="19" spans="1:9" ht="33.75" customHeight="1" thickBot="1">
      <c r="A19" s="534" t="s">
        <v>989</v>
      </c>
      <c r="B19" s="535"/>
      <c r="C19" s="535"/>
      <c r="D19" s="535"/>
      <c r="E19" s="535"/>
      <c r="F19" s="535"/>
      <c r="G19" s="535"/>
      <c r="H19" s="535"/>
      <c r="I19" s="242"/>
    </row>
    <row r="20" spans="1:9" ht="22.5" customHeight="1" thickBot="1" thickTop="1">
      <c r="A20" s="536" t="s">
        <v>0</v>
      </c>
      <c r="B20" s="537"/>
      <c r="C20" s="461" t="s">
        <v>104</v>
      </c>
      <c r="D20" s="462"/>
      <c r="E20" s="462" t="s">
        <v>105</v>
      </c>
      <c r="F20" s="462"/>
      <c r="G20" s="462" t="s">
        <v>12</v>
      </c>
      <c r="H20" s="463"/>
      <c r="I20" s="242"/>
    </row>
    <row r="21" spans="1:9" ht="22.5" customHeight="1" thickTop="1">
      <c r="A21" s="459" t="s">
        <v>128</v>
      </c>
      <c r="B21" s="206" t="s">
        <v>106</v>
      </c>
      <c r="C21" s="225">
        <v>0</v>
      </c>
      <c r="D21" s="226">
        <v>0</v>
      </c>
      <c r="E21" s="227">
        <v>4</v>
      </c>
      <c r="F21" s="226">
        <v>0.03773584905660377</v>
      </c>
      <c r="G21" s="227">
        <v>4</v>
      </c>
      <c r="H21" s="243">
        <v>0.028776978417266185</v>
      </c>
      <c r="I21" s="242"/>
    </row>
    <row r="22" spans="1:9" ht="22.5" customHeight="1">
      <c r="A22" s="460"/>
      <c r="B22" s="204" t="s">
        <v>107</v>
      </c>
      <c r="C22" s="230">
        <v>7</v>
      </c>
      <c r="D22" s="231">
        <v>0.2121212121212121</v>
      </c>
      <c r="E22" s="232">
        <v>12</v>
      </c>
      <c r="F22" s="231">
        <v>0.11320754716981131</v>
      </c>
      <c r="G22" s="232">
        <v>19</v>
      </c>
      <c r="H22" s="235">
        <v>0.1366906474820144</v>
      </c>
      <c r="I22" s="242"/>
    </row>
    <row r="23" spans="1:9" ht="22.5" customHeight="1">
      <c r="A23" s="460"/>
      <c r="B23" s="204" t="s">
        <v>108</v>
      </c>
      <c r="C23" s="230">
        <v>11</v>
      </c>
      <c r="D23" s="231">
        <v>0.33333333333333337</v>
      </c>
      <c r="E23" s="232">
        <v>56</v>
      </c>
      <c r="F23" s="231">
        <v>0.5283018867924528</v>
      </c>
      <c r="G23" s="232">
        <v>67</v>
      </c>
      <c r="H23" s="235">
        <v>0.48201438848920863</v>
      </c>
      <c r="I23" s="242"/>
    </row>
    <row r="24" spans="1:9" ht="22.5" customHeight="1">
      <c r="A24" s="460"/>
      <c r="B24" s="204" t="s">
        <v>109</v>
      </c>
      <c r="C24" s="230">
        <v>11</v>
      </c>
      <c r="D24" s="231">
        <v>0.33333333333333337</v>
      </c>
      <c r="E24" s="232">
        <v>24</v>
      </c>
      <c r="F24" s="231">
        <v>0.22641509433962262</v>
      </c>
      <c r="G24" s="232">
        <v>35</v>
      </c>
      <c r="H24" s="235">
        <v>0.2517985611510791</v>
      </c>
      <c r="I24" s="242"/>
    </row>
    <row r="25" spans="1:9" ht="22.5" customHeight="1">
      <c r="A25" s="460"/>
      <c r="B25" s="204" t="s">
        <v>110</v>
      </c>
      <c r="C25" s="230">
        <v>4</v>
      </c>
      <c r="D25" s="231">
        <v>0.12121212121212122</v>
      </c>
      <c r="E25" s="232">
        <v>10</v>
      </c>
      <c r="F25" s="231">
        <v>0.09433962264150944</v>
      </c>
      <c r="G25" s="232">
        <v>14</v>
      </c>
      <c r="H25" s="235">
        <v>0.10071942446043165</v>
      </c>
      <c r="I25" s="242"/>
    </row>
    <row r="26" spans="1:9" ht="22.5" customHeight="1">
      <c r="A26" s="460"/>
      <c r="B26" s="204" t="s">
        <v>111</v>
      </c>
      <c r="C26" s="230">
        <v>0</v>
      </c>
      <c r="D26" s="231">
        <v>0</v>
      </c>
      <c r="E26" s="232">
        <v>0</v>
      </c>
      <c r="F26" s="231">
        <v>0</v>
      </c>
      <c r="G26" s="232">
        <v>0</v>
      </c>
      <c r="H26" s="235">
        <v>0</v>
      </c>
      <c r="I26" s="242"/>
    </row>
    <row r="27" spans="1:9" ht="22.5" customHeight="1">
      <c r="A27" s="460"/>
      <c r="B27" s="204" t="s">
        <v>12</v>
      </c>
      <c r="C27" s="230">
        <v>33</v>
      </c>
      <c r="D27" s="231">
        <v>1</v>
      </c>
      <c r="E27" s="232">
        <v>106</v>
      </c>
      <c r="F27" s="231">
        <v>1</v>
      </c>
      <c r="G27" s="232">
        <v>139</v>
      </c>
      <c r="H27" s="235">
        <v>1</v>
      </c>
      <c r="I27" s="242"/>
    </row>
    <row r="28" spans="1:9" ht="22.5" customHeight="1">
      <c r="A28" s="460" t="s">
        <v>364</v>
      </c>
      <c r="B28" s="204" t="s">
        <v>106</v>
      </c>
      <c r="C28" s="230">
        <v>0</v>
      </c>
      <c r="D28" s="231">
        <v>0</v>
      </c>
      <c r="E28" s="232">
        <v>0</v>
      </c>
      <c r="F28" s="231">
        <v>0</v>
      </c>
      <c r="G28" s="232">
        <v>0</v>
      </c>
      <c r="H28" s="235">
        <v>0</v>
      </c>
      <c r="I28" s="242"/>
    </row>
    <row r="29" spans="1:9" ht="22.5" customHeight="1">
      <c r="A29" s="460"/>
      <c r="B29" s="204" t="s">
        <v>107</v>
      </c>
      <c r="C29" s="230">
        <v>0</v>
      </c>
      <c r="D29" s="231">
        <v>0</v>
      </c>
      <c r="E29" s="232">
        <v>0</v>
      </c>
      <c r="F29" s="231">
        <v>0</v>
      </c>
      <c r="G29" s="232">
        <v>0</v>
      </c>
      <c r="H29" s="235">
        <v>0</v>
      </c>
      <c r="I29" s="242"/>
    </row>
    <row r="30" spans="1:9" ht="22.5" customHeight="1">
      <c r="A30" s="460"/>
      <c r="B30" s="204" t="s">
        <v>108</v>
      </c>
      <c r="C30" s="230">
        <v>4</v>
      </c>
      <c r="D30" s="231">
        <v>0.13333333333333333</v>
      </c>
      <c r="E30" s="232">
        <v>10</v>
      </c>
      <c r="F30" s="231">
        <v>0.07518796992481203</v>
      </c>
      <c r="G30" s="232">
        <v>14</v>
      </c>
      <c r="H30" s="235">
        <v>0.08588957055214724</v>
      </c>
      <c r="I30" s="242"/>
    </row>
    <row r="31" spans="1:9" ht="22.5" customHeight="1">
      <c r="A31" s="460"/>
      <c r="B31" s="204" t="s">
        <v>109</v>
      </c>
      <c r="C31" s="230">
        <v>16</v>
      </c>
      <c r="D31" s="231">
        <v>0.5333333333333333</v>
      </c>
      <c r="E31" s="232">
        <v>67</v>
      </c>
      <c r="F31" s="231">
        <v>0.5037593984962406</v>
      </c>
      <c r="G31" s="232">
        <v>83</v>
      </c>
      <c r="H31" s="235">
        <v>0.50920245398773</v>
      </c>
      <c r="I31" s="242"/>
    </row>
    <row r="32" spans="1:9" ht="22.5" customHeight="1">
      <c r="A32" s="460"/>
      <c r="B32" s="204" t="s">
        <v>110</v>
      </c>
      <c r="C32" s="230">
        <v>10</v>
      </c>
      <c r="D32" s="231">
        <v>0.33333333333333337</v>
      </c>
      <c r="E32" s="232">
        <v>56</v>
      </c>
      <c r="F32" s="231">
        <v>0.4210526315789474</v>
      </c>
      <c r="G32" s="232">
        <v>66</v>
      </c>
      <c r="H32" s="235">
        <v>0.4049079754601227</v>
      </c>
      <c r="I32" s="242"/>
    </row>
    <row r="33" spans="1:9" ht="22.5" customHeight="1">
      <c r="A33" s="460"/>
      <c r="B33" s="204" t="s">
        <v>111</v>
      </c>
      <c r="C33" s="230">
        <v>0</v>
      </c>
      <c r="D33" s="231">
        <v>0</v>
      </c>
      <c r="E33" s="232">
        <v>0</v>
      </c>
      <c r="F33" s="231">
        <v>0</v>
      </c>
      <c r="G33" s="232">
        <v>0</v>
      </c>
      <c r="H33" s="235">
        <v>0</v>
      </c>
      <c r="I33" s="242"/>
    </row>
    <row r="34" spans="1:9" ht="22.5" customHeight="1">
      <c r="A34" s="460"/>
      <c r="B34" s="204" t="s">
        <v>12</v>
      </c>
      <c r="C34" s="230">
        <v>30</v>
      </c>
      <c r="D34" s="231">
        <v>1</v>
      </c>
      <c r="E34" s="232">
        <v>133</v>
      </c>
      <c r="F34" s="231">
        <v>1</v>
      </c>
      <c r="G34" s="232">
        <v>163</v>
      </c>
      <c r="H34" s="235">
        <v>1</v>
      </c>
      <c r="I34" s="242"/>
    </row>
    <row r="35" spans="1:9" ht="22.5" customHeight="1">
      <c r="A35" s="460" t="s">
        <v>12</v>
      </c>
      <c r="B35" s="204" t="s">
        <v>106</v>
      </c>
      <c r="C35" s="230">
        <v>0</v>
      </c>
      <c r="D35" s="231">
        <v>0</v>
      </c>
      <c r="E35" s="232">
        <v>4</v>
      </c>
      <c r="F35" s="233">
        <v>0.016736401673640166</v>
      </c>
      <c r="G35" s="232">
        <v>4</v>
      </c>
      <c r="H35" s="234">
        <v>0.013245033112582783</v>
      </c>
      <c r="I35" s="242"/>
    </row>
    <row r="36" spans="1:9" ht="22.5" customHeight="1">
      <c r="A36" s="460"/>
      <c r="B36" s="204" t="s">
        <v>107</v>
      </c>
      <c r="C36" s="230">
        <v>7</v>
      </c>
      <c r="D36" s="231">
        <v>0.1111111111111111</v>
      </c>
      <c r="E36" s="232">
        <v>12</v>
      </c>
      <c r="F36" s="231">
        <v>0.0502092050209205</v>
      </c>
      <c r="G36" s="232">
        <v>19</v>
      </c>
      <c r="H36" s="235">
        <v>0.06291390728476821</v>
      </c>
      <c r="I36" s="242"/>
    </row>
    <row r="37" spans="1:9" ht="22.5" customHeight="1">
      <c r="A37" s="460"/>
      <c r="B37" s="204" t="s">
        <v>108</v>
      </c>
      <c r="C37" s="230">
        <v>15</v>
      </c>
      <c r="D37" s="231">
        <v>0.2380952380952381</v>
      </c>
      <c r="E37" s="232">
        <v>66</v>
      </c>
      <c r="F37" s="231">
        <v>0.27615062761506276</v>
      </c>
      <c r="G37" s="232">
        <v>81</v>
      </c>
      <c r="H37" s="235">
        <v>0.26821192052980136</v>
      </c>
      <c r="I37" s="242"/>
    </row>
    <row r="38" spans="1:9" ht="22.5" customHeight="1">
      <c r="A38" s="460"/>
      <c r="B38" s="204" t="s">
        <v>109</v>
      </c>
      <c r="C38" s="230">
        <v>27</v>
      </c>
      <c r="D38" s="231">
        <v>0.42857142857142855</v>
      </c>
      <c r="E38" s="232">
        <v>91</v>
      </c>
      <c r="F38" s="231">
        <v>0.3807531380753138</v>
      </c>
      <c r="G38" s="232">
        <v>118</v>
      </c>
      <c r="H38" s="235">
        <v>0.39072847682119205</v>
      </c>
      <c r="I38" s="242"/>
    </row>
    <row r="39" spans="1:9" ht="22.5" customHeight="1">
      <c r="A39" s="460"/>
      <c r="B39" s="204" t="s">
        <v>110</v>
      </c>
      <c r="C39" s="230">
        <v>14</v>
      </c>
      <c r="D39" s="231">
        <v>0.2222222222222222</v>
      </c>
      <c r="E39" s="232">
        <v>66</v>
      </c>
      <c r="F39" s="231">
        <v>0.27615062761506276</v>
      </c>
      <c r="G39" s="232">
        <v>80</v>
      </c>
      <c r="H39" s="235">
        <v>0.26490066225165565</v>
      </c>
      <c r="I39" s="242"/>
    </row>
    <row r="40" spans="1:9" ht="22.5" customHeight="1">
      <c r="A40" s="460"/>
      <c r="B40" s="204" t="s">
        <v>111</v>
      </c>
      <c r="C40" s="230">
        <v>0</v>
      </c>
      <c r="D40" s="231">
        <v>0</v>
      </c>
      <c r="E40" s="232">
        <v>0</v>
      </c>
      <c r="F40" s="231">
        <v>0</v>
      </c>
      <c r="G40" s="232">
        <v>0</v>
      </c>
      <c r="H40" s="235">
        <v>0</v>
      </c>
      <c r="I40" s="242"/>
    </row>
    <row r="41" spans="1:9" ht="22.5" customHeight="1" thickBot="1">
      <c r="A41" s="452"/>
      <c r="B41" s="203" t="s">
        <v>12</v>
      </c>
      <c r="C41" s="236">
        <v>63</v>
      </c>
      <c r="D41" s="237">
        <v>1</v>
      </c>
      <c r="E41" s="238">
        <v>239</v>
      </c>
      <c r="F41" s="237">
        <v>1</v>
      </c>
      <c r="G41" s="238">
        <v>302</v>
      </c>
      <c r="H41" s="239">
        <v>1</v>
      </c>
      <c r="I41" s="242"/>
    </row>
    <row r="42" spans="1:9" ht="22.5" customHeight="1" thickTop="1">
      <c r="A42" s="530" t="s">
        <v>790</v>
      </c>
      <c r="B42" s="530"/>
      <c r="C42" s="530"/>
      <c r="D42" s="530"/>
      <c r="E42" s="530"/>
      <c r="F42" s="530"/>
      <c r="G42" s="530"/>
      <c r="H42" s="530"/>
      <c r="I42" s="242"/>
    </row>
  </sheetData>
  <sheetProtection/>
  <mergeCells count="11">
    <mergeCell ref="A35:A41"/>
    <mergeCell ref="A42:H42"/>
    <mergeCell ref="A3:G3"/>
    <mergeCell ref="A16:G16"/>
    <mergeCell ref="A19:H19"/>
    <mergeCell ref="A20:B20"/>
    <mergeCell ref="C20:D20"/>
    <mergeCell ref="E20:F20"/>
    <mergeCell ref="G20:H20"/>
    <mergeCell ref="A21:A27"/>
    <mergeCell ref="A28:A34"/>
  </mergeCells>
  <hyperlinks>
    <hyperlink ref="E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9"/>
  <sheetViews>
    <sheetView zoomScalePageLayoutView="0" workbookViewId="0" topLeftCell="A1">
      <selection activeCell="D1" sqref="D1"/>
    </sheetView>
  </sheetViews>
  <sheetFormatPr defaultColWidth="9.140625" defaultRowHeight="22.5" customHeight="1"/>
  <cols>
    <col min="1" max="1" width="46.7109375" style="4" bestFit="1" customWidth="1"/>
    <col min="2" max="7" width="9.140625" style="4" customWidth="1"/>
    <col min="8" max="8" width="47.00390625" style="4" bestFit="1" customWidth="1"/>
    <col min="9" max="16384" width="9.140625" style="4" customWidth="1"/>
  </cols>
  <sheetData>
    <row r="1" ht="14.25" customHeight="1">
      <c r="D1" s="3" t="s">
        <v>804</v>
      </c>
    </row>
    <row r="2" ht="14.25" customHeight="1"/>
    <row r="3" spans="1:7" ht="31.5" customHeight="1" thickBot="1">
      <c r="A3" s="368" t="s">
        <v>990</v>
      </c>
      <c r="B3" s="368"/>
      <c r="C3" s="368"/>
      <c r="D3" s="368"/>
      <c r="E3" s="368"/>
      <c r="F3" s="368"/>
      <c r="G3" s="368"/>
    </row>
    <row r="4" spans="1:7" ht="22.5" customHeight="1" thickBot="1" thickTop="1">
      <c r="A4" s="170" t="s">
        <v>0</v>
      </c>
      <c r="B4" s="461" t="s">
        <v>104</v>
      </c>
      <c r="C4" s="462"/>
      <c r="D4" s="462" t="s">
        <v>105</v>
      </c>
      <c r="E4" s="462"/>
      <c r="F4" s="462" t="s">
        <v>12</v>
      </c>
      <c r="G4" s="463"/>
    </row>
    <row r="5" spans="1:7" ht="22.5" customHeight="1" thickTop="1">
      <c r="A5" s="82" t="s">
        <v>772</v>
      </c>
      <c r="B5" s="29">
        <v>5</v>
      </c>
      <c r="C5" s="54">
        <v>0.09090909090909091</v>
      </c>
      <c r="D5" s="30">
        <v>50</v>
      </c>
      <c r="E5" s="54">
        <v>0.9090909090909091</v>
      </c>
      <c r="F5" s="30">
        <v>55</v>
      </c>
      <c r="G5" s="55">
        <v>1</v>
      </c>
    </row>
    <row r="6" spans="1:7" ht="22.5" customHeight="1">
      <c r="A6" s="81" t="s">
        <v>774</v>
      </c>
      <c r="B6" s="32">
        <v>1</v>
      </c>
      <c r="C6" s="40">
        <v>0.07692307692307693</v>
      </c>
      <c r="D6" s="33">
        <v>12</v>
      </c>
      <c r="E6" s="40">
        <v>0.923076923076923</v>
      </c>
      <c r="F6" s="33">
        <v>13</v>
      </c>
      <c r="G6" s="41">
        <v>1</v>
      </c>
    </row>
    <row r="7" spans="1:7" ht="22.5" customHeight="1">
      <c r="A7" s="277" t="s">
        <v>965</v>
      </c>
      <c r="B7" s="32">
        <v>4</v>
      </c>
      <c r="C7" s="40">
        <v>0.28571428571428575</v>
      </c>
      <c r="D7" s="33">
        <v>10</v>
      </c>
      <c r="E7" s="40">
        <v>0.7142857142857143</v>
      </c>
      <c r="F7" s="33">
        <v>14</v>
      </c>
      <c r="G7" s="41">
        <v>1</v>
      </c>
    </row>
    <row r="8" spans="1:7" ht="22.5" customHeight="1">
      <c r="A8" s="81" t="s">
        <v>773</v>
      </c>
      <c r="B8" s="32">
        <v>0</v>
      </c>
      <c r="C8" s="40">
        <v>0</v>
      </c>
      <c r="D8" s="33">
        <v>9</v>
      </c>
      <c r="E8" s="40">
        <v>1</v>
      </c>
      <c r="F8" s="33">
        <v>9</v>
      </c>
      <c r="G8" s="41">
        <v>1</v>
      </c>
    </row>
    <row r="9" spans="1:7" ht="22.5" customHeight="1">
      <c r="A9" s="81" t="s">
        <v>791</v>
      </c>
      <c r="B9" s="32">
        <v>0</v>
      </c>
      <c r="C9" s="40">
        <v>0</v>
      </c>
      <c r="D9" s="33">
        <v>0</v>
      </c>
      <c r="E9" s="40">
        <v>0</v>
      </c>
      <c r="F9" s="33">
        <v>0</v>
      </c>
      <c r="G9" s="41">
        <v>0</v>
      </c>
    </row>
    <row r="10" spans="1:7" ht="22.5" customHeight="1">
      <c r="A10" s="277" t="s">
        <v>966</v>
      </c>
      <c r="B10" s="32">
        <v>2</v>
      </c>
      <c r="C10" s="40">
        <v>0.2222222222222222</v>
      </c>
      <c r="D10" s="33">
        <v>7</v>
      </c>
      <c r="E10" s="40">
        <v>0.7777777777777777</v>
      </c>
      <c r="F10" s="33">
        <v>9</v>
      </c>
      <c r="G10" s="41">
        <v>1</v>
      </c>
    </row>
    <row r="11" spans="1:7" ht="22.5" customHeight="1">
      <c r="A11" s="81" t="s">
        <v>772</v>
      </c>
      <c r="B11" s="32">
        <v>5</v>
      </c>
      <c r="C11" s="40">
        <v>0.25</v>
      </c>
      <c r="D11" s="33">
        <v>15</v>
      </c>
      <c r="E11" s="40">
        <v>0.75</v>
      </c>
      <c r="F11" s="33">
        <v>20</v>
      </c>
      <c r="G11" s="41">
        <v>1</v>
      </c>
    </row>
    <row r="12" spans="1:7" ht="22.5" customHeight="1">
      <c r="A12" s="277" t="s">
        <v>913</v>
      </c>
      <c r="B12" s="32">
        <v>3</v>
      </c>
      <c r="C12" s="40">
        <v>0.15789473684210525</v>
      </c>
      <c r="D12" s="33">
        <v>16</v>
      </c>
      <c r="E12" s="40">
        <v>0.8421052631578948</v>
      </c>
      <c r="F12" s="33">
        <v>19</v>
      </c>
      <c r="G12" s="41">
        <v>1</v>
      </c>
    </row>
    <row r="13" spans="1:7" ht="22.5" customHeight="1">
      <c r="A13" s="277" t="s">
        <v>914</v>
      </c>
      <c r="B13" s="32">
        <v>20</v>
      </c>
      <c r="C13" s="40">
        <v>0.4878048780487805</v>
      </c>
      <c r="D13" s="33">
        <v>21</v>
      </c>
      <c r="E13" s="40">
        <v>0.5121951219512195</v>
      </c>
      <c r="F13" s="33">
        <v>41</v>
      </c>
      <c r="G13" s="41">
        <v>1</v>
      </c>
    </row>
    <row r="14" spans="1:7" ht="22.5" customHeight="1">
      <c r="A14" s="277" t="s">
        <v>792</v>
      </c>
      <c r="B14" s="32">
        <f>SUM(B5:B13)</f>
        <v>40</v>
      </c>
      <c r="C14" s="40">
        <v>0.222</v>
      </c>
      <c r="D14" s="33">
        <f>SUM(D5:D13)</f>
        <v>140</v>
      </c>
      <c r="E14" s="40">
        <v>0.778</v>
      </c>
      <c r="F14" s="33">
        <f>B14+D14</f>
        <v>180</v>
      </c>
      <c r="G14" s="41">
        <v>1</v>
      </c>
    </row>
    <row r="15" spans="1:7" ht="22.5" customHeight="1">
      <c r="A15" s="277" t="s">
        <v>967</v>
      </c>
      <c r="B15" s="32">
        <v>3</v>
      </c>
      <c r="C15" s="40">
        <v>1</v>
      </c>
      <c r="D15" s="33">
        <v>0</v>
      </c>
      <c r="E15" s="40">
        <v>0</v>
      </c>
      <c r="F15" s="33">
        <v>3</v>
      </c>
      <c r="G15" s="41">
        <v>1</v>
      </c>
    </row>
    <row r="16" spans="1:7" ht="22.5" customHeight="1">
      <c r="A16" s="81" t="s">
        <v>776</v>
      </c>
      <c r="B16" s="32">
        <v>2</v>
      </c>
      <c r="C16" s="40">
        <v>0.10526315789473685</v>
      </c>
      <c r="D16" s="33">
        <v>17</v>
      </c>
      <c r="E16" s="40">
        <v>0.8947368421052632</v>
      </c>
      <c r="F16" s="33">
        <v>19</v>
      </c>
      <c r="G16" s="41">
        <v>1</v>
      </c>
    </row>
    <row r="17" spans="1:7" ht="22.5" customHeight="1">
      <c r="A17" s="277" t="s">
        <v>915</v>
      </c>
      <c r="B17" s="32">
        <v>3</v>
      </c>
      <c r="C17" s="40">
        <v>0.3</v>
      </c>
      <c r="D17" s="33">
        <v>7</v>
      </c>
      <c r="E17" s="40">
        <v>0.7</v>
      </c>
      <c r="F17" s="33">
        <v>10</v>
      </c>
      <c r="G17" s="41">
        <v>1</v>
      </c>
    </row>
    <row r="18" spans="1:7" ht="22.5" customHeight="1">
      <c r="A18" s="277" t="s">
        <v>916</v>
      </c>
      <c r="B18" s="32">
        <v>1</v>
      </c>
      <c r="C18" s="40">
        <v>0.16666666666666669</v>
      </c>
      <c r="D18" s="33">
        <v>5</v>
      </c>
      <c r="E18" s="40">
        <v>0.8333333333333333</v>
      </c>
      <c r="F18" s="33">
        <v>6</v>
      </c>
      <c r="G18" s="41">
        <v>1</v>
      </c>
    </row>
    <row r="19" spans="1:7" ht="22.5" customHeight="1">
      <c r="A19" s="277" t="s">
        <v>917</v>
      </c>
      <c r="B19" s="32">
        <v>0</v>
      </c>
      <c r="C19" s="40">
        <v>0</v>
      </c>
      <c r="D19" s="33">
        <v>6</v>
      </c>
      <c r="E19" s="40">
        <v>1</v>
      </c>
      <c r="F19" s="33">
        <v>6</v>
      </c>
      <c r="G19" s="41">
        <v>1</v>
      </c>
    </row>
    <row r="20" spans="1:7" ht="22.5" customHeight="1">
      <c r="A20" s="277" t="s">
        <v>918</v>
      </c>
      <c r="B20" s="32">
        <v>3</v>
      </c>
      <c r="C20" s="40">
        <v>0.42857142857142855</v>
      </c>
      <c r="D20" s="33">
        <v>4</v>
      </c>
      <c r="E20" s="40">
        <v>0.5714285714285715</v>
      </c>
      <c r="F20" s="33">
        <v>7</v>
      </c>
      <c r="G20" s="41">
        <v>1</v>
      </c>
    </row>
    <row r="21" spans="1:7" ht="22.5" customHeight="1">
      <c r="A21" s="81" t="s">
        <v>793</v>
      </c>
      <c r="B21" s="32">
        <f>SUM(B15:B20)</f>
        <v>12</v>
      </c>
      <c r="C21" s="40">
        <v>0.235</v>
      </c>
      <c r="D21" s="33">
        <f>SUM(D15:D20)</f>
        <v>39</v>
      </c>
      <c r="E21" s="40">
        <v>0.765</v>
      </c>
      <c r="F21" s="33">
        <f>SUM(F15:F20)</f>
        <v>51</v>
      </c>
      <c r="G21" s="41">
        <v>1</v>
      </c>
    </row>
    <row r="22" spans="1:7" ht="22.5" customHeight="1">
      <c r="A22" s="81" t="s">
        <v>778</v>
      </c>
      <c r="B22" s="32">
        <v>6</v>
      </c>
      <c r="C22" s="40">
        <v>0.11764705882352942</v>
      </c>
      <c r="D22" s="33">
        <v>45</v>
      </c>
      <c r="E22" s="40">
        <v>0.8823529411764706</v>
      </c>
      <c r="F22" s="33">
        <v>51</v>
      </c>
      <c r="G22" s="41">
        <v>1</v>
      </c>
    </row>
    <row r="23" spans="1:7" ht="22.5" customHeight="1">
      <c r="A23" s="277" t="s">
        <v>968</v>
      </c>
      <c r="B23" s="32">
        <v>2</v>
      </c>
      <c r="C23" s="40">
        <v>0.28571428571428575</v>
      </c>
      <c r="D23" s="33">
        <v>5</v>
      </c>
      <c r="E23" s="40">
        <v>0.7142857142857143</v>
      </c>
      <c r="F23" s="33">
        <v>7</v>
      </c>
      <c r="G23" s="41">
        <v>1</v>
      </c>
    </row>
    <row r="24" spans="1:7" ht="22.5" customHeight="1">
      <c r="A24" s="81" t="s">
        <v>794</v>
      </c>
      <c r="B24" s="32">
        <v>8</v>
      </c>
      <c r="C24" s="40">
        <v>0.13793103448275862</v>
      </c>
      <c r="D24" s="33">
        <v>50</v>
      </c>
      <c r="E24" s="40">
        <v>0.8620689655172414</v>
      </c>
      <c r="F24" s="33">
        <v>58</v>
      </c>
      <c r="G24" s="41">
        <v>1</v>
      </c>
    </row>
    <row r="25" spans="1:7" ht="22.5" customHeight="1" thickBot="1">
      <c r="A25" s="79" t="s">
        <v>795</v>
      </c>
      <c r="B25" s="35">
        <v>63</v>
      </c>
      <c r="C25" s="43">
        <v>0.20860927152317882</v>
      </c>
      <c r="D25" s="36">
        <v>239</v>
      </c>
      <c r="E25" s="43">
        <v>0.7913907284768211</v>
      </c>
      <c r="F25" s="36">
        <v>302</v>
      </c>
      <c r="G25" s="44">
        <v>1</v>
      </c>
    </row>
    <row r="26" spans="1:7" ht="22.5" customHeight="1" thickTop="1">
      <c r="A26" s="383" t="s">
        <v>796</v>
      </c>
      <c r="B26" s="383"/>
      <c r="C26" s="383"/>
      <c r="D26" s="383"/>
      <c r="E26" s="383"/>
      <c r="F26" s="383"/>
      <c r="G26" s="383"/>
    </row>
    <row r="32" spans="1:6" ht="22.5" customHeight="1">
      <c r="A32" s="8"/>
      <c r="B32" s="9"/>
      <c r="C32" s="10"/>
      <c r="D32" s="9"/>
      <c r="E32" s="10"/>
      <c r="F32" s="7"/>
    </row>
    <row r="33" spans="1:6" ht="22.5" customHeight="1">
      <c r="A33" s="8"/>
      <c r="B33" s="9"/>
      <c r="C33" s="10"/>
      <c r="D33" s="9"/>
      <c r="E33" s="10"/>
      <c r="F33" s="7"/>
    </row>
    <row r="34" spans="1:6" ht="22.5" customHeight="1">
      <c r="A34" s="8"/>
      <c r="B34" s="9"/>
      <c r="C34" s="10"/>
      <c r="D34" s="9"/>
      <c r="E34" s="10"/>
      <c r="F34" s="7"/>
    </row>
    <row r="35" spans="1:6" ht="22.5" customHeight="1">
      <c r="A35" s="8"/>
      <c r="B35" s="9"/>
      <c r="C35" s="10"/>
      <c r="D35" s="9"/>
      <c r="E35" s="10"/>
      <c r="F35" s="7"/>
    </row>
    <row r="36" spans="1:6" ht="22.5" customHeight="1">
      <c r="A36" s="8"/>
      <c r="B36" s="9"/>
      <c r="C36" s="10"/>
      <c r="D36" s="9"/>
      <c r="E36" s="10"/>
      <c r="F36" s="7"/>
    </row>
    <row r="37" spans="1:6" ht="22.5" customHeight="1">
      <c r="A37" s="8"/>
      <c r="B37" s="9"/>
      <c r="C37" s="10"/>
      <c r="D37" s="9"/>
      <c r="E37" s="10"/>
      <c r="F37" s="7"/>
    </row>
    <row r="38" spans="1:6" ht="22.5" customHeight="1">
      <c r="A38" s="8"/>
      <c r="B38" s="9"/>
      <c r="C38" s="10"/>
      <c r="D38" s="9"/>
      <c r="E38" s="10"/>
      <c r="F38" s="7"/>
    </row>
    <row r="39" spans="1:6" ht="22.5" customHeight="1">
      <c r="A39" s="11"/>
      <c r="B39" s="11"/>
      <c r="C39" s="11"/>
      <c r="D39" s="11"/>
      <c r="E39" s="11"/>
      <c r="F39" s="7"/>
    </row>
  </sheetData>
  <sheetProtection/>
  <mergeCells count="5">
    <mergeCell ref="A3:G3"/>
    <mergeCell ref="A26:G26"/>
    <mergeCell ref="B4:C4"/>
    <mergeCell ref="D4:E4"/>
    <mergeCell ref="F4:G4"/>
  </mergeCells>
  <hyperlinks>
    <hyperlink ref="D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Y43"/>
  <sheetViews>
    <sheetView zoomScalePageLayoutView="0" workbookViewId="0" topLeftCell="A1">
      <selection activeCell="J1" sqref="J1"/>
    </sheetView>
  </sheetViews>
  <sheetFormatPr defaultColWidth="9.140625" defaultRowHeight="22.5" customHeight="1"/>
  <cols>
    <col min="1" max="1" width="19.00390625" style="4" bestFit="1" customWidth="1"/>
    <col min="2" max="2" width="8.7109375" style="4" bestFit="1" customWidth="1"/>
    <col min="3" max="12" width="9.140625" style="4" customWidth="1"/>
    <col min="13" max="14" width="19.00390625" style="4" bestFit="1" customWidth="1"/>
    <col min="15" max="16384" width="9.140625" style="4" customWidth="1"/>
  </cols>
  <sheetData>
    <row r="1" ht="13.5" customHeight="1">
      <c r="J1" s="3" t="s">
        <v>804</v>
      </c>
    </row>
    <row r="2" ht="13.5" customHeight="1"/>
    <row r="3" spans="1:12" ht="51" customHeight="1" thickBot="1">
      <c r="A3" s="441" t="s">
        <v>991</v>
      </c>
      <c r="B3" s="538"/>
      <c r="C3" s="538"/>
      <c r="D3" s="538"/>
      <c r="E3" s="538"/>
      <c r="F3" s="538"/>
      <c r="G3" s="538"/>
      <c r="H3" s="538"/>
      <c r="I3" s="538"/>
      <c r="J3" s="538"/>
      <c r="K3" s="275"/>
      <c r="L3" s="275"/>
    </row>
    <row r="4" spans="1:10" ht="28.5" customHeight="1" thickBot="1" thickTop="1">
      <c r="A4" s="442" t="s">
        <v>0</v>
      </c>
      <c r="B4" s="444"/>
      <c r="C4" s="381" t="s">
        <v>782</v>
      </c>
      <c r="D4" s="381"/>
      <c r="E4" s="381" t="s">
        <v>784</v>
      </c>
      <c r="F4" s="381"/>
      <c r="G4" s="381" t="s">
        <v>789</v>
      </c>
      <c r="H4" s="381"/>
      <c r="I4" s="381" t="s">
        <v>786</v>
      </c>
      <c r="J4" s="473"/>
    </row>
    <row r="5" spans="1:10" ht="22.5" customHeight="1" thickTop="1">
      <c r="A5" s="459" t="s">
        <v>104</v>
      </c>
      <c r="B5" s="539"/>
      <c r="C5" s="30">
        <v>140</v>
      </c>
      <c r="D5" s="54">
        <v>0.3286384976525822</v>
      </c>
      <c r="E5" s="30">
        <v>1754</v>
      </c>
      <c r="F5" s="54">
        <v>0.35348649738008864</v>
      </c>
      <c r="G5" s="30">
        <v>2</v>
      </c>
      <c r="H5" s="54">
        <v>0.11764705882352942</v>
      </c>
      <c r="I5" s="30">
        <v>473</v>
      </c>
      <c r="J5" s="55">
        <v>0.34176300578034685</v>
      </c>
    </row>
    <row r="6" spans="1:10" ht="22.5" customHeight="1">
      <c r="A6" s="460" t="s">
        <v>105</v>
      </c>
      <c r="B6" s="490"/>
      <c r="C6" s="33">
        <v>286</v>
      </c>
      <c r="D6" s="40">
        <v>0.6713615023474179</v>
      </c>
      <c r="E6" s="33">
        <v>3208</v>
      </c>
      <c r="F6" s="40">
        <v>0.6465135026199113</v>
      </c>
      <c r="G6" s="33">
        <v>15</v>
      </c>
      <c r="H6" s="40">
        <v>0.8823529411764706</v>
      </c>
      <c r="I6" s="33">
        <v>912</v>
      </c>
      <c r="J6" s="41">
        <v>0.6582369942196532</v>
      </c>
    </row>
    <row r="7" spans="1:10" ht="22.5" customHeight="1">
      <c r="A7" s="460" t="s">
        <v>128</v>
      </c>
      <c r="B7" s="78" t="s">
        <v>106</v>
      </c>
      <c r="C7" s="33">
        <v>0</v>
      </c>
      <c r="D7" s="39">
        <v>0</v>
      </c>
      <c r="E7" s="33">
        <v>0</v>
      </c>
      <c r="F7" s="39">
        <v>0</v>
      </c>
      <c r="G7" s="33">
        <v>0</v>
      </c>
      <c r="H7" s="40">
        <v>0</v>
      </c>
      <c r="I7" s="33">
        <v>0</v>
      </c>
      <c r="J7" s="41">
        <v>0</v>
      </c>
    </row>
    <row r="8" spans="1:10" ht="22.5" customHeight="1">
      <c r="A8" s="460"/>
      <c r="B8" s="78" t="s">
        <v>107</v>
      </c>
      <c r="C8" s="33">
        <v>39</v>
      </c>
      <c r="D8" s="40">
        <v>0.10714285714285714</v>
      </c>
      <c r="E8" s="33">
        <v>632</v>
      </c>
      <c r="F8" s="40">
        <v>0.1412290502793296</v>
      </c>
      <c r="G8" s="33">
        <v>5</v>
      </c>
      <c r="H8" s="40">
        <v>0.29411764705882354</v>
      </c>
      <c r="I8" s="33">
        <v>47</v>
      </c>
      <c r="J8" s="41">
        <v>0.044847328244274814</v>
      </c>
    </row>
    <row r="9" spans="1:10" ht="22.5" customHeight="1">
      <c r="A9" s="460"/>
      <c r="B9" s="78" t="s">
        <v>108</v>
      </c>
      <c r="C9" s="33">
        <v>194</v>
      </c>
      <c r="D9" s="40">
        <v>0.532967032967033</v>
      </c>
      <c r="E9" s="33">
        <v>2367</v>
      </c>
      <c r="F9" s="40">
        <v>0.5289385474860335</v>
      </c>
      <c r="G9" s="33">
        <v>7</v>
      </c>
      <c r="H9" s="40">
        <v>0.411764705882353</v>
      </c>
      <c r="I9" s="33">
        <v>267</v>
      </c>
      <c r="J9" s="41">
        <v>0.2547709923664122</v>
      </c>
    </row>
    <row r="10" spans="1:10" ht="22.5" customHeight="1">
      <c r="A10" s="460"/>
      <c r="B10" s="78" t="s">
        <v>109</v>
      </c>
      <c r="C10" s="33">
        <v>94</v>
      </c>
      <c r="D10" s="40">
        <v>0.25824175824175827</v>
      </c>
      <c r="E10" s="33">
        <v>992</v>
      </c>
      <c r="F10" s="40">
        <v>0.2216759776536313</v>
      </c>
      <c r="G10" s="33">
        <v>2</v>
      </c>
      <c r="H10" s="40">
        <v>0.11764705882352942</v>
      </c>
      <c r="I10" s="33">
        <v>381</v>
      </c>
      <c r="J10" s="41">
        <v>0.3635496183206107</v>
      </c>
    </row>
    <row r="11" spans="1:10" ht="22.5" customHeight="1">
      <c r="A11" s="460"/>
      <c r="B11" s="78" t="s">
        <v>110</v>
      </c>
      <c r="C11" s="33">
        <v>36</v>
      </c>
      <c r="D11" s="40">
        <v>0.09890109890109891</v>
      </c>
      <c r="E11" s="33">
        <v>481</v>
      </c>
      <c r="F11" s="40">
        <v>0.10748603351955306</v>
      </c>
      <c r="G11" s="33">
        <v>3</v>
      </c>
      <c r="H11" s="40">
        <v>0.17647058823529413</v>
      </c>
      <c r="I11" s="33">
        <v>351</v>
      </c>
      <c r="J11" s="41">
        <v>0.3349236641221374</v>
      </c>
    </row>
    <row r="12" spans="1:10" ht="22.5" customHeight="1">
      <c r="A12" s="460"/>
      <c r="B12" s="78" t="s">
        <v>111</v>
      </c>
      <c r="C12" s="33">
        <v>1</v>
      </c>
      <c r="D12" s="39">
        <v>0.0027472527472527475</v>
      </c>
      <c r="E12" s="33">
        <v>3</v>
      </c>
      <c r="F12" s="39">
        <v>0.000670391061452514</v>
      </c>
      <c r="G12" s="33">
        <v>0</v>
      </c>
      <c r="H12" s="40">
        <v>0</v>
      </c>
      <c r="I12" s="33">
        <v>2</v>
      </c>
      <c r="J12" s="41">
        <v>0.0019083969465648856</v>
      </c>
    </row>
    <row r="13" spans="1:10" ht="22.5" customHeight="1">
      <c r="A13" s="460"/>
      <c r="B13" s="78" t="s">
        <v>12</v>
      </c>
      <c r="C13" s="33">
        <v>364</v>
      </c>
      <c r="D13" s="40">
        <v>1</v>
      </c>
      <c r="E13" s="33">
        <v>4475</v>
      </c>
      <c r="F13" s="40">
        <v>1</v>
      </c>
      <c r="G13" s="33">
        <v>17</v>
      </c>
      <c r="H13" s="40">
        <v>1</v>
      </c>
      <c r="I13" s="33">
        <v>1048</v>
      </c>
      <c r="J13" s="41">
        <v>1</v>
      </c>
    </row>
    <row r="14" spans="1:10" ht="22.5" customHeight="1">
      <c r="A14" s="460" t="s">
        <v>364</v>
      </c>
      <c r="B14" s="78" t="s">
        <v>106</v>
      </c>
      <c r="C14" s="33">
        <v>0</v>
      </c>
      <c r="D14" s="40">
        <v>0</v>
      </c>
      <c r="E14" s="33">
        <v>0</v>
      </c>
      <c r="F14" s="40">
        <v>0</v>
      </c>
      <c r="G14" s="33">
        <v>0</v>
      </c>
      <c r="H14" s="40">
        <v>0</v>
      </c>
      <c r="I14" s="33">
        <v>0</v>
      </c>
      <c r="J14" s="41">
        <v>0</v>
      </c>
    </row>
    <row r="15" spans="1:10" ht="22.5" customHeight="1">
      <c r="A15" s="460"/>
      <c r="B15" s="78" t="s">
        <v>107</v>
      </c>
      <c r="C15" s="33">
        <v>0</v>
      </c>
      <c r="D15" s="40">
        <v>0</v>
      </c>
      <c r="E15" s="33">
        <v>0</v>
      </c>
      <c r="F15" s="40">
        <v>0</v>
      </c>
      <c r="G15" s="33">
        <v>0</v>
      </c>
      <c r="H15" s="40">
        <v>0</v>
      </c>
      <c r="I15" s="33">
        <v>0</v>
      </c>
      <c r="J15" s="41">
        <v>0</v>
      </c>
    </row>
    <row r="16" spans="1:10" ht="22.5" customHeight="1">
      <c r="A16" s="460"/>
      <c r="B16" s="78" t="s">
        <v>108</v>
      </c>
      <c r="C16" s="33">
        <v>20</v>
      </c>
      <c r="D16" s="40">
        <v>0.3225806451612903</v>
      </c>
      <c r="E16" s="33">
        <v>71</v>
      </c>
      <c r="F16" s="40">
        <v>0.1457905544147844</v>
      </c>
      <c r="G16" s="33">
        <v>0</v>
      </c>
      <c r="H16" s="40">
        <v>0</v>
      </c>
      <c r="I16" s="33">
        <v>9</v>
      </c>
      <c r="J16" s="41">
        <v>0.026785714285714284</v>
      </c>
    </row>
    <row r="17" spans="1:10" ht="22.5" customHeight="1">
      <c r="A17" s="460"/>
      <c r="B17" s="78" t="s">
        <v>109</v>
      </c>
      <c r="C17" s="33">
        <v>28</v>
      </c>
      <c r="D17" s="40">
        <v>0.4516129032258065</v>
      </c>
      <c r="E17" s="33">
        <v>267</v>
      </c>
      <c r="F17" s="40">
        <v>0.5482546201232033</v>
      </c>
      <c r="G17" s="33">
        <v>0</v>
      </c>
      <c r="H17" s="40">
        <v>0</v>
      </c>
      <c r="I17" s="33">
        <v>161</v>
      </c>
      <c r="J17" s="41">
        <v>0.47916666666666663</v>
      </c>
    </row>
    <row r="18" spans="1:10" ht="22.5" customHeight="1">
      <c r="A18" s="460"/>
      <c r="B18" s="78" t="s">
        <v>110</v>
      </c>
      <c r="C18" s="33">
        <v>14</v>
      </c>
      <c r="D18" s="40">
        <v>0.22580645161290325</v>
      </c>
      <c r="E18" s="33">
        <v>147</v>
      </c>
      <c r="F18" s="40">
        <v>0.30184804928131415</v>
      </c>
      <c r="G18" s="33">
        <v>0</v>
      </c>
      <c r="H18" s="40">
        <v>0</v>
      </c>
      <c r="I18" s="33">
        <v>167</v>
      </c>
      <c r="J18" s="41">
        <v>0.49404761904761907</v>
      </c>
    </row>
    <row r="19" spans="1:10" ht="22.5" customHeight="1">
      <c r="A19" s="460"/>
      <c r="B19" s="78" t="s">
        <v>111</v>
      </c>
      <c r="C19" s="33">
        <v>0</v>
      </c>
      <c r="D19" s="40">
        <v>0</v>
      </c>
      <c r="E19" s="33">
        <v>2</v>
      </c>
      <c r="F19" s="39">
        <v>0.004106776180698152</v>
      </c>
      <c r="G19" s="33">
        <v>0</v>
      </c>
      <c r="H19" s="40">
        <v>0</v>
      </c>
      <c r="I19" s="33">
        <v>0</v>
      </c>
      <c r="J19" s="41">
        <v>0</v>
      </c>
    </row>
    <row r="20" spans="1:10" ht="22.5" customHeight="1">
      <c r="A20" s="460"/>
      <c r="B20" s="78" t="s">
        <v>12</v>
      </c>
      <c r="C20" s="33">
        <v>62</v>
      </c>
      <c r="D20" s="40">
        <v>1</v>
      </c>
      <c r="E20" s="33">
        <v>487</v>
      </c>
      <c r="F20" s="40">
        <v>1</v>
      </c>
      <c r="G20" s="33">
        <v>0</v>
      </c>
      <c r="H20" s="40">
        <v>0</v>
      </c>
      <c r="I20" s="33">
        <v>336</v>
      </c>
      <c r="J20" s="41">
        <v>1</v>
      </c>
    </row>
    <row r="21" spans="1:10" ht="22.5" customHeight="1">
      <c r="A21" s="460" t="s">
        <v>12</v>
      </c>
      <c r="B21" s="78" t="s">
        <v>106</v>
      </c>
      <c r="C21" s="33">
        <v>0</v>
      </c>
      <c r="D21" s="39">
        <v>0</v>
      </c>
      <c r="E21" s="33">
        <v>0</v>
      </c>
      <c r="F21" s="39">
        <v>0</v>
      </c>
      <c r="G21" s="33">
        <v>0</v>
      </c>
      <c r="H21" s="40">
        <v>0</v>
      </c>
      <c r="I21" s="33">
        <v>0</v>
      </c>
      <c r="J21" s="41">
        <v>0</v>
      </c>
    </row>
    <row r="22" spans="1:10" ht="22.5" customHeight="1">
      <c r="A22" s="460"/>
      <c r="B22" s="78" t="s">
        <v>107</v>
      </c>
      <c r="C22" s="33">
        <v>39</v>
      </c>
      <c r="D22" s="40">
        <v>0.09154929577464788</v>
      </c>
      <c r="E22" s="33">
        <v>632</v>
      </c>
      <c r="F22" s="40">
        <v>0.12736799677549374</v>
      </c>
      <c r="G22" s="33">
        <v>5</v>
      </c>
      <c r="H22" s="40">
        <v>0.29411764705882354</v>
      </c>
      <c r="I22" s="33">
        <v>47</v>
      </c>
      <c r="J22" s="41">
        <v>0.03395953757225433</v>
      </c>
    </row>
    <row r="23" spans="1:10" ht="22.5" customHeight="1">
      <c r="A23" s="460"/>
      <c r="B23" s="78" t="s">
        <v>108</v>
      </c>
      <c r="C23" s="33">
        <v>214</v>
      </c>
      <c r="D23" s="40">
        <v>0.5023474178403756</v>
      </c>
      <c r="E23" s="33">
        <v>2438</v>
      </c>
      <c r="F23" s="40">
        <v>0.4913341394598952</v>
      </c>
      <c r="G23" s="33">
        <v>7</v>
      </c>
      <c r="H23" s="40">
        <v>0.411764705882353</v>
      </c>
      <c r="I23" s="33">
        <v>276</v>
      </c>
      <c r="J23" s="41">
        <v>0.1994219653179191</v>
      </c>
    </row>
    <row r="24" spans="1:10" ht="22.5" customHeight="1">
      <c r="A24" s="460"/>
      <c r="B24" s="78" t="s">
        <v>109</v>
      </c>
      <c r="C24" s="33">
        <v>122</v>
      </c>
      <c r="D24" s="40">
        <v>0.2863849765258216</v>
      </c>
      <c r="E24" s="33">
        <v>1259</v>
      </c>
      <c r="F24" s="40">
        <v>0.25372833534864975</v>
      </c>
      <c r="G24" s="33">
        <v>2</v>
      </c>
      <c r="H24" s="40">
        <v>0.11764705882352942</v>
      </c>
      <c r="I24" s="33">
        <v>542</v>
      </c>
      <c r="J24" s="41">
        <v>0.3916184971098266</v>
      </c>
    </row>
    <row r="25" spans="1:10" ht="22.5" customHeight="1">
      <c r="A25" s="460"/>
      <c r="B25" s="78" t="s">
        <v>110</v>
      </c>
      <c r="C25" s="33">
        <v>50</v>
      </c>
      <c r="D25" s="40">
        <v>0.11737089201877934</v>
      </c>
      <c r="E25" s="33">
        <v>628</v>
      </c>
      <c r="F25" s="40">
        <v>0.12656187021362356</v>
      </c>
      <c r="G25" s="33">
        <v>3</v>
      </c>
      <c r="H25" s="40">
        <v>0.17647058823529413</v>
      </c>
      <c r="I25" s="33">
        <v>517</v>
      </c>
      <c r="J25" s="41">
        <v>0.3735549132947977</v>
      </c>
    </row>
    <row r="26" spans="1:10" ht="22.5" customHeight="1">
      <c r="A26" s="460"/>
      <c r="B26" s="78" t="s">
        <v>111</v>
      </c>
      <c r="C26" s="33">
        <v>1</v>
      </c>
      <c r="D26" s="39">
        <v>0.002347417840375587</v>
      </c>
      <c r="E26" s="33">
        <v>5</v>
      </c>
      <c r="F26" s="39">
        <v>0.001007658202337767</v>
      </c>
      <c r="G26" s="33">
        <v>0</v>
      </c>
      <c r="H26" s="40">
        <v>0</v>
      </c>
      <c r="I26" s="33">
        <v>2</v>
      </c>
      <c r="J26" s="41">
        <v>0.0014450867052023123</v>
      </c>
    </row>
    <row r="27" spans="1:10" ht="22.5" customHeight="1" thickBot="1">
      <c r="A27" s="452"/>
      <c r="B27" s="80" t="s">
        <v>12</v>
      </c>
      <c r="C27" s="36">
        <v>426</v>
      </c>
      <c r="D27" s="43">
        <v>1</v>
      </c>
      <c r="E27" s="36">
        <v>4962</v>
      </c>
      <c r="F27" s="43">
        <v>1</v>
      </c>
      <c r="G27" s="36">
        <v>17</v>
      </c>
      <c r="H27" s="43">
        <v>1</v>
      </c>
      <c r="I27" s="36">
        <v>1385</v>
      </c>
      <c r="J27" s="44">
        <v>1</v>
      </c>
    </row>
    <row r="28" spans="1:12" ht="22.5" customHeight="1" thickTop="1">
      <c r="A28" s="383" t="s">
        <v>790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</row>
    <row r="29" spans="13:25" ht="22.5" customHeight="1">
      <c r="M29" s="12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</row>
    <row r="30" spans="1:9" ht="60" customHeight="1" thickBot="1">
      <c r="A30" s="441" t="s">
        <v>797</v>
      </c>
      <c r="B30" s="538"/>
      <c r="C30" s="538"/>
      <c r="D30" s="538"/>
      <c r="E30" s="538"/>
      <c r="F30" s="538"/>
      <c r="G30" s="538"/>
      <c r="H30" s="538"/>
      <c r="I30" s="538"/>
    </row>
    <row r="31" spans="1:9" ht="29.25" customHeight="1" thickBot="1" thickTop="1">
      <c r="A31" s="76" t="s">
        <v>0</v>
      </c>
      <c r="B31" s="384" t="s">
        <v>782</v>
      </c>
      <c r="C31" s="385"/>
      <c r="D31" s="384" t="s">
        <v>784</v>
      </c>
      <c r="E31" s="385"/>
      <c r="F31" s="384" t="s">
        <v>789</v>
      </c>
      <c r="G31" s="385"/>
      <c r="H31" s="384" t="s">
        <v>786</v>
      </c>
      <c r="I31" s="376"/>
    </row>
    <row r="32" spans="1:9" ht="22.5" customHeight="1" thickTop="1">
      <c r="A32" s="86" t="s">
        <v>367</v>
      </c>
      <c r="B32" s="30">
        <v>1</v>
      </c>
      <c r="C32" s="54">
        <v>0.002347417840375587</v>
      </c>
      <c r="D32" s="30">
        <v>10</v>
      </c>
      <c r="E32" s="54">
        <v>0.002015316404675534</v>
      </c>
      <c r="F32" s="30">
        <v>0</v>
      </c>
      <c r="G32" s="54">
        <v>0</v>
      </c>
      <c r="H32" s="30">
        <v>0</v>
      </c>
      <c r="I32" s="110">
        <v>0</v>
      </c>
    </row>
    <row r="33" spans="1:9" ht="22.5" customHeight="1">
      <c r="A33" s="84" t="s">
        <v>124</v>
      </c>
      <c r="B33" s="33">
        <v>21</v>
      </c>
      <c r="C33" s="40">
        <v>0.04929577464788732</v>
      </c>
      <c r="D33" s="33">
        <v>325</v>
      </c>
      <c r="E33" s="40">
        <v>0.06549778315195486</v>
      </c>
      <c r="F33" s="33">
        <v>0</v>
      </c>
      <c r="G33" s="40">
        <v>0</v>
      </c>
      <c r="H33" s="33">
        <v>41</v>
      </c>
      <c r="I33" s="41">
        <v>0.0296242774566474</v>
      </c>
    </row>
    <row r="34" spans="1:9" ht="22.5" customHeight="1">
      <c r="A34" s="84" t="s">
        <v>125</v>
      </c>
      <c r="B34" s="33">
        <v>58</v>
      </c>
      <c r="C34" s="40">
        <v>0.13615023474178403</v>
      </c>
      <c r="D34" s="33">
        <v>796</v>
      </c>
      <c r="E34" s="40">
        <v>0.1604191858121725</v>
      </c>
      <c r="F34" s="33">
        <v>9</v>
      </c>
      <c r="G34" s="40">
        <v>0.5294117647058824</v>
      </c>
      <c r="H34" s="33">
        <v>122</v>
      </c>
      <c r="I34" s="41">
        <v>0.08815028901734104</v>
      </c>
    </row>
    <row r="35" spans="1:9" ht="22.5" customHeight="1">
      <c r="A35" s="84" t="s">
        <v>126</v>
      </c>
      <c r="B35" s="33">
        <v>91</v>
      </c>
      <c r="C35" s="40">
        <v>0.2136150234741784</v>
      </c>
      <c r="D35" s="33">
        <v>1267</v>
      </c>
      <c r="E35" s="40">
        <v>0.25534058847239016</v>
      </c>
      <c r="F35" s="33">
        <v>4</v>
      </c>
      <c r="G35" s="40">
        <v>0.23529411764705885</v>
      </c>
      <c r="H35" s="33">
        <v>263</v>
      </c>
      <c r="I35" s="41">
        <v>0.19002890173410403</v>
      </c>
    </row>
    <row r="36" spans="1:9" ht="22.5" customHeight="1">
      <c r="A36" s="84" t="s">
        <v>127</v>
      </c>
      <c r="B36" s="33">
        <v>193</v>
      </c>
      <c r="C36" s="40">
        <v>0.45305164319248825</v>
      </c>
      <c r="D36" s="33">
        <v>2062</v>
      </c>
      <c r="E36" s="40">
        <v>0.4155582426440951</v>
      </c>
      <c r="F36" s="33">
        <v>3</v>
      </c>
      <c r="G36" s="40">
        <v>0.17647058823529413</v>
      </c>
      <c r="H36" s="33">
        <v>614</v>
      </c>
      <c r="I36" s="41">
        <v>0.4436416184971098</v>
      </c>
    </row>
    <row r="37" spans="1:9" ht="22.5" customHeight="1">
      <c r="A37" s="84" t="s">
        <v>368</v>
      </c>
      <c r="B37" s="33">
        <v>0</v>
      </c>
      <c r="C37" s="40">
        <v>0</v>
      </c>
      <c r="D37" s="33">
        <v>15</v>
      </c>
      <c r="E37" s="39">
        <v>0.003022974607013301</v>
      </c>
      <c r="F37" s="33">
        <v>1</v>
      </c>
      <c r="G37" s="40">
        <v>0.05882352941176471</v>
      </c>
      <c r="H37" s="33">
        <v>8</v>
      </c>
      <c r="I37" s="56">
        <v>0.005780346820809249</v>
      </c>
    </row>
    <row r="38" spans="1:9" ht="22.5" customHeight="1">
      <c r="A38" s="84" t="s">
        <v>370</v>
      </c>
      <c r="B38" s="33">
        <v>7</v>
      </c>
      <c r="C38" s="40">
        <v>0.01643192488262911</v>
      </c>
      <c r="D38" s="33">
        <v>38</v>
      </c>
      <c r="E38" s="39">
        <v>0.007658202337767029</v>
      </c>
      <c r="F38" s="33">
        <v>0</v>
      </c>
      <c r="G38" s="40">
        <v>0</v>
      </c>
      <c r="H38" s="33">
        <v>17</v>
      </c>
      <c r="I38" s="56">
        <v>0.012283236994219652</v>
      </c>
    </row>
    <row r="39" spans="1:9" ht="22.5" customHeight="1">
      <c r="A39" s="84" t="s">
        <v>371</v>
      </c>
      <c r="B39" s="33">
        <v>55</v>
      </c>
      <c r="C39" s="40">
        <v>0.12910798122065728</v>
      </c>
      <c r="D39" s="33">
        <v>431</v>
      </c>
      <c r="E39" s="40">
        <v>0.08686013704151552</v>
      </c>
      <c r="F39" s="33">
        <v>0</v>
      </c>
      <c r="G39" s="40">
        <v>0</v>
      </c>
      <c r="H39" s="33">
        <v>319</v>
      </c>
      <c r="I39" s="41">
        <v>0.22976878612716764</v>
      </c>
    </row>
    <row r="40" spans="1:9" ht="22.5" customHeight="1">
      <c r="A40" s="84" t="s">
        <v>372</v>
      </c>
      <c r="B40" s="33">
        <v>0</v>
      </c>
      <c r="C40" s="40">
        <v>0</v>
      </c>
      <c r="D40" s="33">
        <v>14</v>
      </c>
      <c r="E40" s="39">
        <v>0.0028214429665457475</v>
      </c>
      <c r="F40" s="33">
        <v>0</v>
      </c>
      <c r="G40" s="40">
        <v>0</v>
      </c>
      <c r="H40" s="33">
        <v>1</v>
      </c>
      <c r="I40" s="56">
        <v>0.0007225433526011561</v>
      </c>
    </row>
    <row r="41" spans="1:9" ht="22.5" customHeight="1">
      <c r="A41" s="84" t="s">
        <v>373</v>
      </c>
      <c r="B41" s="33">
        <v>0</v>
      </c>
      <c r="C41" s="39">
        <v>0</v>
      </c>
      <c r="D41" s="33">
        <v>4</v>
      </c>
      <c r="E41" s="39">
        <v>0.0008061265618702137</v>
      </c>
      <c r="F41" s="33">
        <v>0</v>
      </c>
      <c r="G41" s="40">
        <v>0</v>
      </c>
      <c r="H41" s="33">
        <v>0</v>
      </c>
      <c r="I41" s="41">
        <v>0</v>
      </c>
    </row>
    <row r="42" spans="1:11" ht="22.5" customHeight="1" thickBot="1">
      <c r="A42" s="85" t="s">
        <v>12</v>
      </c>
      <c r="B42" s="36">
        <v>426</v>
      </c>
      <c r="C42" s="43">
        <v>1</v>
      </c>
      <c r="D42" s="36">
        <v>4962</v>
      </c>
      <c r="E42" s="43">
        <v>1</v>
      </c>
      <c r="F42" s="36">
        <v>17</v>
      </c>
      <c r="G42" s="43">
        <v>1</v>
      </c>
      <c r="H42" s="36">
        <v>1385</v>
      </c>
      <c r="I42" s="44">
        <v>1</v>
      </c>
      <c r="J42" s="319"/>
      <c r="K42" s="320"/>
    </row>
    <row r="43" spans="1:11" ht="22.5" customHeight="1" thickTop="1">
      <c r="A43" s="455" t="s">
        <v>790</v>
      </c>
      <c r="B43" s="455"/>
      <c r="C43" s="455"/>
      <c r="D43" s="455"/>
      <c r="E43" s="455"/>
      <c r="F43" s="455"/>
      <c r="G43" s="455"/>
      <c r="H43" s="455"/>
      <c r="I43" s="455"/>
      <c r="J43" s="383"/>
      <c r="K43" s="383"/>
    </row>
  </sheetData>
  <sheetProtection/>
  <mergeCells count="18">
    <mergeCell ref="A30:I30"/>
    <mergeCell ref="A43:K43"/>
    <mergeCell ref="B31:C31"/>
    <mergeCell ref="D31:E31"/>
    <mergeCell ref="F31:G31"/>
    <mergeCell ref="H31:I31"/>
    <mergeCell ref="A3:J3"/>
    <mergeCell ref="A28:L28"/>
    <mergeCell ref="A5:B5"/>
    <mergeCell ref="A6:B6"/>
    <mergeCell ref="A7:A13"/>
    <mergeCell ref="A14:A20"/>
    <mergeCell ref="A21:A27"/>
    <mergeCell ref="A4:B4"/>
    <mergeCell ref="C4:D4"/>
    <mergeCell ref="E4:F4"/>
    <mergeCell ref="G4:H4"/>
    <mergeCell ref="I4:J4"/>
  </mergeCells>
  <hyperlinks>
    <hyperlink ref="J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9"/>
  <sheetViews>
    <sheetView zoomScalePageLayoutView="0" workbookViewId="0" topLeftCell="A1">
      <selection activeCell="A1" sqref="A1"/>
    </sheetView>
  </sheetViews>
  <sheetFormatPr defaultColWidth="9.140625" defaultRowHeight="22.5" customHeight="1"/>
  <cols>
    <col min="1" max="7" width="13.00390625" style="4" customWidth="1"/>
    <col min="8" max="9" width="9.140625" style="4" customWidth="1"/>
    <col min="10" max="10" width="13.140625" style="4" customWidth="1"/>
    <col min="11" max="11" width="9.140625" style="4" customWidth="1"/>
    <col min="12" max="13" width="12.7109375" style="4" customWidth="1"/>
    <col min="14" max="15" width="11.28125" style="4" bestFit="1" customWidth="1"/>
    <col min="16" max="16384" width="9.140625" style="4" customWidth="1"/>
  </cols>
  <sheetData>
    <row r="1" ht="12.75" customHeight="1">
      <c r="F1" s="3" t="s">
        <v>598</v>
      </c>
    </row>
    <row r="2" ht="12.75" customHeight="1"/>
    <row r="3" spans="1:7" ht="22.5" customHeight="1" thickBot="1">
      <c r="A3" s="368" t="s">
        <v>923</v>
      </c>
      <c r="B3" s="368"/>
      <c r="C3" s="368"/>
      <c r="D3" s="368"/>
      <c r="E3" s="368"/>
      <c r="F3" s="368"/>
      <c r="G3" s="368"/>
    </row>
    <row r="4" spans="1:7" ht="30" customHeight="1" thickTop="1">
      <c r="A4" s="377" t="s">
        <v>0</v>
      </c>
      <c r="B4" s="379" t="s">
        <v>129</v>
      </c>
      <c r="C4" s="381" t="s">
        <v>363</v>
      </c>
      <c r="D4" s="384" t="s">
        <v>128</v>
      </c>
      <c r="E4" s="385"/>
      <c r="F4" s="384" t="s">
        <v>364</v>
      </c>
      <c r="G4" s="376"/>
    </row>
    <row r="5" spans="1:7" ht="22.5" customHeight="1" thickBot="1">
      <c r="A5" s="378"/>
      <c r="B5" s="380"/>
      <c r="C5" s="382"/>
      <c r="D5" s="48" t="s">
        <v>119</v>
      </c>
      <c r="E5" s="48" t="s">
        <v>366</v>
      </c>
      <c r="F5" s="48" t="s">
        <v>119</v>
      </c>
      <c r="G5" s="342" t="s">
        <v>366</v>
      </c>
    </row>
    <row r="6" spans="1:7" ht="22.5" customHeight="1" thickTop="1">
      <c r="A6" s="51" t="s">
        <v>13</v>
      </c>
      <c r="B6" s="29">
        <v>15176</v>
      </c>
      <c r="C6" s="30">
        <v>828</v>
      </c>
      <c r="D6" s="30">
        <v>213819.9999999998</v>
      </c>
      <c r="E6" s="30">
        <v>14254.666666666653</v>
      </c>
      <c r="F6" s="30">
        <v>8266</v>
      </c>
      <c r="G6" s="31">
        <v>688.8333333333334</v>
      </c>
    </row>
    <row r="7" spans="1:7" ht="22.5" customHeight="1">
      <c r="A7" s="49" t="s">
        <v>14</v>
      </c>
      <c r="B7" s="32">
        <v>3717</v>
      </c>
      <c r="C7" s="33">
        <v>1562</v>
      </c>
      <c r="D7" s="33">
        <v>24243.999999999978</v>
      </c>
      <c r="E7" s="33">
        <v>1616.2666666666653</v>
      </c>
      <c r="F7" s="33">
        <v>7852.999999999985</v>
      </c>
      <c r="G7" s="34">
        <v>654.4166666666655</v>
      </c>
    </row>
    <row r="8" spans="1:7" ht="22.5" customHeight="1" thickBot="1">
      <c r="A8" s="50" t="s">
        <v>12</v>
      </c>
      <c r="B8" s="35">
        <v>18893</v>
      </c>
      <c r="C8" s="36">
        <v>2390</v>
      </c>
      <c r="D8" s="36">
        <v>238064.0000000001</v>
      </c>
      <c r="E8" s="36">
        <v>15870.93333333334</v>
      </c>
      <c r="F8" s="36">
        <v>16118.999999999973</v>
      </c>
      <c r="G8" s="37">
        <v>1343.2499999999977</v>
      </c>
    </row>
    <row r="9" spans="1:7" ht="30" customHeight="1" thickTop="1">
      <c r="A9" s="383" t="s">
        <v>365</v>
      </c>
      <c r="B9" s="383"/>
      <c r="C9" s="383"/>
      <c r="D9" s="383"/>
      <c r="E9" s="383"/>
      <c r="F9" s="383"/>
      <c r="G9" s="383"/>
    </row>
  </sheetData>
  <sheetProtection/>
  <mergeCells count="7">
    <mergeCell ref="A3:G3"/>
    <mergeCell ref="A4:A5"/>
    <mergeCell ref="B4:B5"/>
    <mergeCell ref="C4:C5"/>
    <mergeCell ref="A9:G9"/>
    <mergeCell ref="D4:E4"/>
    <mergeCell ref="F4:G4"/>
  </mergeCells>
  <hyperlinks>
    <hyperlink ref="F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zoomScalePageLayoutView="0" workbookViewId="0" topLeftCell="A1">
      <selection activeCell="I12" sqref="I12"/>
    </sheetView>
  </sheetViews>
  <sheetFormatPr defaultColWidth="9.140625" defaultRowHeight="22.5" customHeight="1"/>
  <cols>
    <col min="1" max="1" width="19.00390625" style="4" bestFit="1" customWidth="1"/>
    <col min="2" max="7" width="11.421875" style="4" customWidth="1"/>
    <col min="8" max="8" width="9.140625" style="4" customWidth="1"/>
    <col min="9" max="9" width="19.00390625" style="4" bestFit="1" customWidth="1"/>
    <col min="10" max="15" width="12.140625" style="4" customWidth="1"/>
    <col min="16" max="16384" width="9.140625" style="4" customWidth="1"/>
  </cols>
  <sheetData>
    <row r="1" ht="12.75" customHeight="1">
      <c r="E1" s="3" t="s">
        <v>598</v>
      </c>
    </row>
    <row r="2" ht="12.75" customHeight="1"/>
    <row r="3" spans="1:7" ht="30.75" customHeight="1" thickBot="1">
      <c r="A3" s="387" t="s">
        <v>924</v>
      </c>
      <c r="B3" s="387"/>
      <c r="C3" s="387"/>
      <c r="D3" s="387"/>
      <c r="E3" s="387"/>
      <c r="F3" s="387"/>
      <c r="G3" s="387"/>
    </row>
    <row r="4" spans="1:7" ht="22.5" customHeight="1" thickTop="1">
      <c r="A4" s="372" t="s">
        <v>0</v>
      </c>
      <c r="B4" s="374" t="s">
        <v>440</v>
      </c>
      <c r="C4" s="385"/>
      <c r="D4" s="384" t="s">
        <v>807</v>
      </c>
      <c r="E4" s="385"/>
      <c r="F4" s="384" t="s">
        <v>922</v>
      </c>
      <c r="G4" s="376"/>
    </row>
    <row r="5" spans="1:7" ht="27.75" customHeight="1" thickBot="1">
      <c r="A5" s="373"/>
      <c r="B5" s="126" t="s">
        <v>119</v>
      </c>
      <c r="C5" s="127" t="s">
        <v>366</v>
      </c>
      <c r="D5" s="127" t="s">
        <v>119</v>
      </c>
      <c r="E5" s="342" t="s">
        <v>366</v>
      </c>
      <c r="F5" s="127" t="s">
        <v>119</v>
      </c>
      <c r="G5" s="342" t="s">
        <v>366</v>
      </c>
    </row>
    <row r="6" spans="1:7" ht="22.5" customHeight="1" thickTop="1">
      <c r="A6" s="132" t="s">
        <v>367</v>
      </c>
      <c r="B6" s="144">
        <v>2403.9999999999995</v>
      </c>
      <c r="C6" s="145">
        <v>160.26666666666662</v>
      </c>
      <c r="D6" s="145">
        <v>2329.0000000000005</v>
      </c>
      <c r="E6" s="145">
        <v>155.2666666666667</v>
      </c>
      <c r="F6" s="145">
        <v>3013</v>
      </c>
      <c r="G6" s="146">
        <v>200.86666666666667</v>
      </c>
    </row>
    <row r="7" spans="1:7" ht="22.5" customHeight="1">
      <c r="A7" s="130" t="s">
        <v>124</v>
      </c>
      <c r="B7" s="147">
        <v>48213.00000000005</v>
      </c>
      <c r="C7" s="148">
        <v>3214.2000000000035</v>
      </c>
      <c r="D7" s="148">
        <v>46930.00000000002</v>
      </c>
      <c r="E7" s="148">
        <v>3128.6666666666683</v>
      </c>
      <c r="F7" s="148">
        <v>44585.000000000044</v>
      </c>
      <c r="G7" s="149">
        <v>2972.333333333336</v>
      </c>
    </row>
    <row r="8" spans="1:7" ht="22.5" customHeight="1">
      <c r="A8" s="130" t="s">
        <v>125</v>
      </c>
      <c r="B8" s="147">
        <v>53500.99999999988</v>
      </c>
      <c r="C8" s="148">
        <v>3566.7333333333254</v>
      </c>
      <c r="D8" s="148">
        <v>48571.99999999993</v>
      </c>
      <c r="E8" s="148">
        <v>3238.1333333333287</v>
      </c>
      <c r="F8" s="148">
        <v>49967.00000000004</v>
      </c>
      <c r="G8" s="149">
        <v>3331.133333333336</v>
      </c>
    </row>
    <row r="9" spans="1:7" ht="22.5" customHeight="1">
      <c r="A9" s="130" t="s">
        <v>126</v>
      </c>
      <c r="B9" s="147">
        <v>61536.000000000044</v>
      </c>
      <c r="C9" s="148">
        <v>4102.400000000003</v>
      </c>
      <c r="D9" s="148">
        <v>58083.99999999993</v>
      </c>
      <c r="E9" s="148">
        <v>3872.266666666662</v>
      </c>
      <c r="F9" s="148">
        <v>56511.00000000014</v>
      </c>
      <c r="G9" s="149">
        <v>3767.400000000009</v>
      </c>
    </row>
    <row r="10" spans="1:7" ht="22.5" customHeight="1">
      <c r="A10" s="130" t="s">
        <v>127</v>
      </c>
      <c r="B10" s="147">
        <v>88006.99999999956</v>
      </c>
      <c r="C10" s="148">
        <v>5867.133333333304</v>
      </c>
      <c r="D10" s="148">
        <v>83176.99999999984</v>
      </c>
      <c r="E10" s="148">
        <v>5545.133333333322</v>
      </c>
      <c r="F10" s="148">
        <v>82817.99999999975</v>
      </c>
      <c r="G10" s="149">
        <v>5521.199999999983</v>
      </c>
    </row>
    <row r="11" spans="1:7" ht="22.5" customHeight="1">
      <c r="A11" s="130" t="s">
        <v>368</v>
      </c>
      <c r="B11" s="147">
        <v>972.0000000000002</v>
      </c>
      <c r="C11" s="148">
        <v>64.80000000000001</v>
      </c>
      <c r="D11" s="148">
        <v>1070.9999999999998</v>
      </c>
      <c r="E11" s="148">
        <v>71.4</v>
      </c>
      <c r="F11" s="148">
        <v>1169.9999999999993</v>
      </c>
      <c r="G11" s="149">
        <v>78</v>
      </c>
    </row>
    <row r="12" spans="1:7" ht="22.5" customHeight="1" thickBot="1">
      <c r="A12" s="131" t="s">
        <v>12</v>
      </c>
      <c r="B12" s="150">
        <v>254632.99999999965</v>
      </c>
      <c r="C12" s="151">
        <v>16975.53333333331</v>
      </c>
      <c r="D12" s="151">
        <v>240163.0000000001</v>
      </c>
      <c r="E12" s="151">
        <v>16010.866666666672</v>
      </c>
      <c r="F12" s="151">
        <v>238064.0000000001</v>
      </c>
      <c r="G12" s="152">
        <v>15870.93333333334</v>
      </c>
    </row>
    <row r="13" spans="1:7" ht="28.5" customHeight="1" thickTop="1">
      <c r="A13" s="386" t="s">
        <v>369</v>
      </c>
      <c r="B13" s="386"/>
      <c r="C13" s="386"/>
      <c r="D13" s="386"/>
      <c r="E13" s="386"/>
      <c r="F13" s="386"/>
      <c r="G13" s="386"/>
    </row>
    <row r="14" spans="1:7" ht="22.5" customHeight="1">
      <c r="A14" s="128"/>
      <c r="B14" s="128"/>
      <c r="C14" s="128"/>
      <c r="D14" s="128"/>
      <c r="E14" s="128"/>
      <c r="F14" s="128"/>
      <c r="G14" s="128"/>
    </row>
    <row r="15" spans="1:7" ht="28.5" customHeight="1" thickBot="1">
      <c r="A15" s="387" t="s">
        <v>925</v>
      </c>
      <c r="B15" s="387"/>
      <c r="C15" s="387"/>
      <c r="D15" s="387"/>
      <c r="E15" s="387"/>
      <c r="F15" s="387"/>
      <c r="G15" s="387"/>
    </row>
    <row r="16" spans="1:7" ht="22.5" customHeight="1" thickTop="1">
      <c r="A16" s="372" t="s">
        <v>0</v>
      </c>
      <c r="B16" s="374" t="s">
        <v>440</v>
      </c>
      <c r="C16" s="385"/>
      <c r="D16" s="384" t="s">
        <v>807</v>
      </c>
      <c r="E16" s="385"/>
      <c r="F16" s="384" t="s">
        <v>922</v>
      </c>
      <c r="G16" s="376"/>
    </row>
    <row r="17" spans="1:7" ht="28.5" customHeight="1" thickBot="1">
      <c r="A17" s="373"/>
      <c r="B17" s="126" t="s">
        <v>119</v>
      </c>
      <c r="C17" s="342" t="s">
        <v>366</v>
      </c>
      <c r="D17" s="127" t="s">
        <v>119</v>
      </c>
      <c r="E17" s="342" t="s">
        <v>366</v>
      </c>
      <c r="F17" s="127" t="s">
        <v>119</v>
      </c>
      <c r="G17" s="342" t="s">
        <v>366</v>
      </c>
    </row>
    <row r="18" spans="1:7" ht="22.5" customHeight="1" thickTop="1">
      <c r="A18" s="132" t="s">
        <v>370</v>
      </c>
      <c r="B18" s="144">
        <v>828.9999999999998</v>
      </c>
      <c r="C18" s="145">
        <v>69.08333333333331</v>
      </c>
      <c r="D18" s="145">
        <v>567.9999999999998</v>
      </c>
      <c r="E18" s="145">
        <v>47.333333333333314</v>
      </c>
      <c r="F18" s="145">
        <v>579.0000000000002</v>
      </c>
      <c r="G18" s="146">
        <v>48.25000000000002</v>
      </c>
    </row>
    <row r="19" spans="1:7" ht="22.5" customHeight="1">
      <c r="A19" s="130" t="s">
        <v>371</v>
      </c>
      <c r="B19" s="147">
        <v>15557.99999999999</v>
      </c>
      <c r="C19" s="148">
        <v>1296.4999999999993</v>
      </c>
      <c r="D19" s="148">
        <v>14386.999999999987</v>
      </c>
      <c r="E19" s="148">
        <v>1198.9166666666656</v>
      </c>
      <c r="F19" s="148">
        <v>13238.999999999998</v>
      </c>
      <c r="G19" s="149">
        <v>1103.2499999999998</v>
      </c>
    </row>
    <row r="20" spans="1:7" ht="22.5" customHeight="1">
      <c r="A20" s="130" t="s">
        <v>372</v>
      </c>
      <c r="B20" s="147">
        <v>1310</v>
      </c>
      <c r="C20" s="148">
        <v>109.16666666666667</v>
      </c>
      <c r="D20" s="148">
        <v>753</v>
      </c>
      <c r="E20" s="148">
        <v>62.75</v>
      </c>
      <c r="F20" s="148">
        <v>465.99999999999983</v>
      </c>
      <c r="G20" s="149">
        <v>38.83333333333332</v>
      </c>
    </row>
    <row r="21" spans="1:7" ht="22.5" customHeight="1">
      <c r="A21" s="130" t="s">
        <v>373</v>
      </c>
      <c r="B21" s="147">
        <v>1728.000000000001</v>
      </c>
      <c r="C21" s="148">
        <v>144.00000000000009</v>
      </c>
      <c r="D21" s="148">
        <v>1868.9999999999995</v>
      </c>
      <c r="E21" s="148">
        <v>155.74999999999997</v>
      </c>
      <c r="F21" s="148">
        <v>1835.0000000000007</v>
      </c>
      <c r="G21" s="149">
        <v>152.9166666666667</v>
      </c>
    </row>
    <row r="22" spans="1:7" ht="22.5" customHeight="1" thickBot="1">
      <c r="A22" s="131" t="s">
        <v>12</v>
      </c>
      <c r="B22" s="150">
        <v>19425.000000000022</v>
      </c>
      <c r="C22" s="151">
        <v>1618.7500000000018</v>
      </c>
      <c r="D22" s="151">
        <v>17577.00000000002</v>
      </c>
      <c r="E22" s="151">
        <v>1464.7500000000016</v>
      </c>
      <c r="F22" s="151">
        <v>16118.999999999973</v>
      </c>
      <c r="G22" s="152">
        <v>1343.2499999999977</v>
      </c>
    </row>
    <row r="23" spans="1:7" ht="29.25" customHeight="1" thickTop="1">
      <c r="A23" s="386" t="s">
        <v>374</v>
      </c>
      <c r="B23" s="386"/>
      <c r="C23" s="386"/>
      <c r="D23" s="386"/>
      <c r="E23" s="386"/>
      <c r="F23" s="386"/>
      <c r="G23" s="386"/>
    </row>
  </sheetData>
  <sheetProtection/>
  <mergeCells count="12">
    <mergeCell ref="A23:G23"/>
    <mergeCell ref="A3:G3"/>
    <mergeCell ref="A4:A5"/>
    <mergeCell ref="A13:G13"/>
    <mergeCell ref="A15:G15"/>
    <mergeCell ref="A16:A17"/>
    <mergeCell ref="B4:C4"/>
    <mergeCell ref="D4:E4"/>
    <mergeCell ref="F4:G4"/>
    <mergeCell ref="B16:C16"/>
    <mergeCell ref="D16:E16"/>
    <mergeCell ref="F16:G16"/>
  </mergeCells>
  <hyperlinks>
    <hyperlink ref="E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W65"/>
  <sheetViews>
    <sheetView zoomScalePageLayoutView="0" workbookViewId="0" topLeftCell="A1">
      <selection activeCell="A1" sqref="A1"/>
    </sheetView>
  </sheetViews>
  <sheetFormatPr defaultColWidth="9.140625" defaultRowHeight="22.5" customHeight="1"/>
  <cols>
    <col min="1" max="1" width="18.421875" style="4" customWidth="1"/>
    <col min="2" max="2" width="1.7109375" style="4" customWidth="1"/>
    <col min="3" max="3" width="30.57421875" style="4" customWidth="1"/>
    <col min="4" max="20" width="9.140625" style="4" customWidth="1"/>
    <col min="21" max="21" width="14.8515625" style="4" customWidth="1"/>
    <col min="22" max="22" width="22.28125" style="4" hidden="1" customWidth="1"/>
    <col min="23" max="23" width="11.28125" style="4" customWidth="1"/>
    <col min="24" max="24" width="9.140625" style="4" customWidth="1"/>
    <col min="25" max="25" width="30.57421875" style="4" customWidth="1"/>
    <col min="26" max="16384" width="9.140625" style="4" customWidth="1"/>
  </cols>
  <sheetData>
    <row r="1" ht="12.75" customHeight="1">
      <c r="Q1" s="3" t="s">
        <v>598</v>
      </c>
    </row>
    <row r="2" ht="12.75" customHeight="1"/>
    <row r="3" spans="1:23" ht="22.5" customHeight="1" thickBot="1">
      <c r="A3" s="387" t="s">
        <v>926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</row>
    <row r="4" spans="1:23" ht="13.5" thickTop="1">
      <c r="A4" s="401" t="s">
        <v>0</v>
      </c>
      <c r="B4" s="402"/>
      <c r="C4" s="402"/>
      <c r="D4" s="403"/>
      <c r="E4" s="407" t="s">
        <v>375</v>
      </c>
      <c r="F4" s="408"/>
      <c r="G4" s="409" t="s">
        <v>4</v>
      </c>
      <c r="H4" s="409"/>
      <c r="I4" s="409" t="s">
        <v>5</v>
      </c>
      <c r="J4" s="409"/>
      <c r="K4" s="409" t="s">
        <v>6</v>
      </c>
      <c r="L4" s="409"/>
      <c r="M4" s="409" t="s">
        <v>7</v>
      </c>
      <c r="N4" s="409"/>
      <c r="O4" s="409" t="s">
        <v>8</v>
      </c>
      <c r="P4" s="409"/>
      <c r="Q4" s="409" t="s">
        <v>9</v>
      </c>
      <c r="R4" s="409"/>
      <c r="S4" s="409" t="s">
        <v>10</v>
      </c>
      <c r="T4" s="409"/>
      <c r="U4" s="409" t="s">
        <v>11</v>
      </c>
      <c r="V4" s="409"/>
      <c r="W4" s="410" t="s">
        <v>12</v>
      </c>
    </row>
    <row r="5" spans="1:23" ht="13.5" thickBot="1">
      <c r="A5" s="404"/>
      <c r="B5" s="405"/>
      <c r="C5" s="405"/>
      <c r="D5" s="406"/>
      <c r="E5" s="265" t="s">
        <v>104</v>
      </c>
      <c r="F5" s="266" t="s">
        <v>105</v>
      </c>
      <c r="G5" s="266" t="s">
        <v>104</v>
      </c>
      <c r="H5" s="266" t="s">
        <v>105</v>
      </c>
      <c r="I5" s="266" t="s">
        <v>104</v>
      </c>
      <c r="J5" s="266" t="s">
        <v>105</v>
      </c>
      <c r="K5" s="266" t="s">
        <v>104</v>
      </c>
      <c r="L5" s="266" t="s">
        <v>105</v>
      </c>
      <c r="M5" s="266" t="s">
        <v>104</v>
      </c>
      <c r="N5" s="266" t="s">
        <v>105</v>
      </c>
      <c r="O5" s="266" t="s">
        <v>104</v>
      </c>
      <c r="P5" s="266" t="s">
        <v>105</v>
      </c>
      <c r="Q5" s="266" t="s">
        <v>104</v>
      </c>
      <c r="R5" s="266" t="s">
        <v>105</v>
      </c>
      <c r="S5" s="266" t="s">
        <v>104</v>
      </c>
      <c r="T5" s="266" t="s">
        <v>105</v>
      </c>
      <c r="U5" s="266" t="s">
        <v>104</v>
      </c>
      <c r="V5" s="266" t="s">
        <v>105</v>
      </c>
      <c r="W5" s="411"/>
    </row>
    <row r="6" spans="1:23" ht="14.25" thickTop="1">
      <c r="A6" s="399" t="s">
        <v>130</v>
      </c>
      <c r="B6" s="400" t="s">
        <v>0</v>
      </c>
      <c r="C6" s="267" t="s">
        <v>24</v>
      </c>
      <c r="D6" s="268" t="s">
        <v>116</v>
      </c>
      <c r="E6" s="144">
        <v>0</v>
      </c>
      <c r="F6" s="145">
        <v>0</v>
      </c>
      <c r="G6" s="145">
        <v>1</v>
      </c>
      <c r="H6" s="145">
        <v>0</v>
      </c>
      <c r="I6" s="145">
        <v>9</v>
      </c>
      <c r="J6" s="145">
        <v>0</v>
      </c>
      <c r="K6" s="145">
        <v>2</v>
      </c>
      <c r="L6" s="145">
        <v>0</v>
      </c>
      <c r="M6" s="145">
        <v>0</v>
      </c>
      <c r="N6" s="145">
        <v>0</v>
      </c>
      <c r="O6" s="145">
        <v>0</v>
      </c>
      <c r="P6" s="145">
        <v>0</v>
      </c>
      <c r="Q6" s="145">
        <v>13</v>
      </c>
      <c r="R6" s="145">
        <v>0</v>
      </c>
      <c r="S6" s="145">
        <v>1</v>
      </c>
      <c r="T6" s="145">
        <v>0</v>
      </c>
      <c r="U6" s="145">
        <v>0</v>
      </c>
      <c r="V6" s="145">
        <v>0</v>
      </c>
      <c r="W6" s="146">
        <v>26</v>
      </c>
    </row>
    <row r="7" spans="1:23" ht="13.5">
      <c r="A7" s="394"/>
      <c r="B7" s="397"/>
      <c r="C7" s="269" t="s">
        <v>58</v>
      </c>
      <c r="D7" s="270" t="s">
        <v>116</v>
      </c>
      <c r="E7" s="147">
        <v>0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1</v>
      </c>
      <c r="N7" s="148">
        <v>0</v>
      </c>
      <c r="O7" s="148">
        <v>0</v>
      </c>
      <c r="P7" s="148">
        <v>0</v>
      </c>
      <c r="Q7" s="148">
        <v>1</v>
      </c>
      <c r="R7" s="148">
        <v>0</v>
      </c>
      <c r="S7" s="148">
        <v>0</v>
      </c>
      <c r="T7" s="148">
        <v>0</v>
      </c>
      <c r="U7" s="148">
        <v>0</v>
      </c>
      <c r="V7" s="148">
        <v>0</v>
      </c>
      <c r="W7" s="149">
        <v>2</v>
      </c>
    </row>
    <row r="8" spans="1:23" ht="13.5">
      <c r="A8" s="394"/>
      <c r="B8" s="397"/>
      <c r="C8" s="269" t="s">
        <v>59</v>
      </c>
      <c r="D8" s="270" t="s">
        <v>116</v>
      </c>
      <c r="E8" s="147">
        <v>0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5</v>
      </c>
      <c r="S8" s="148">
        <v>0</v>
      </c>
      <c r="T8" s="148">
        <v>1</v>
      </c>
      <c r="U8" s="148">
        <v>0</v>
      </c>
      <c r="V8" s="148">
        <v>0</v>
      </c>
      <c r="W8" s="149">
        <v>6</v>
      </c>
    </row>
    <row r="9" spans="1:23" ht="13.5">
      <c r="A9" s="394"/>
      <c r="B9" s="397"/>
      <c r="C9" s="269" t="s">
        <v>64</v>
      </c>
      <c r="D9" s="270" t="s">
        <v>116</v>
      </c>
      <c r="E9" s="147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2</v>
      </c>
      <c r="S9" s="148">
        <v>0</v>
      </c>
      <c r="T9" s="148">
        <v>0</v>
      </c>
      <c r="U9" s="148">
        <v>0</v>
      </c>
      <c r="V9" s="148">
        <v>0</v>
      </c>
      <c r="W9" s="149">
        <v>2</v>
      </c>
    </row>
    <row r="10" spans="1:23" ht="13.5">
      <c r="A10" s="394"/>
      <c r="B10" s="397"/>
      <c r="C10" s="269" t="s">
        <v>27</v>
      </c>
      <c r="D10" s="270" t="s">
        <v>116</v>
      </c>
      <c r="E10" s="147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1</v>
      </c>
      <c r="L10" s="148">
        <v>1</v>
      </c>
      <c r="M10" s="148">
        <v>0</v>
      </c>
      <c r="N10" s="148">
        <v>0</v>
      </c>
      <c r="O10" s="148">
        <v>0</v>
      </c>
      <c r="P10" s="148">
        <v>0</v>
      </c>
      <c r="Q10" s="148">
        <v>2</v>
      </c>
      <c r="R10" s="148">
        <v>3</v>
      </c>
      <c r="S10" s="148">
        <v>0</v>
      </c>
      <c r="T10" s="148">
        <v>0</v>
      </c>
      <c r="U10" s="148">
        <v>0</v>
      </c>
      <c r="V10" s="148">
        <v>0</v>
      </c>
      <c r="W10" s="149">
        <v>7</v>
      </c>
    </row>
    <row r="11" spans="1:23" ht="13.5">
      <c r="A11" s="394"/>
      <c r="B11" s="397"/>
      <c r="C11" s="269" t="s">
        <v>29</v>
      </c>
      <c r="D11" s="270" t="s">
        <v>116</v>
      </c>
      <c r="E11" s="147">
        <v>0</v>
      </c>
      <c r="F11" s="148">
        <v>0</v>
      </c>
      <c r="G11" s="148">
        <v>0</v>
      </c>
      <c r="H11" s="148">
        <v>0</v>
      </c>
      <c r="I11" s="148">
        <v>1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148">
        <v>0</v>
      </c>
      <c r="T11" s="148">
        <v>0</v>
      </c>
      <c r="U11" s="148">
        <v>0</v>
      </c>
      <c r="V11" s="148">
        <v>0</v>
      </c>
      <c r="W11" s="149">
        <v>1</v>
      </c>
    </row>
    <row r="12" spans="1:23" ht="13.5">
      <c r="A12" s="394"/>
      <c r="B12" s="397"/>
      <c r="C12" s="269" t="s">
        <v>31</v>
      </c>
      <c r="D12" s="270" t="s">
        <v>116</v>
      </c>
      <c r="E12" s="147">
        <v>0</v>
      </c>
      <c r="F12" s="148">
        <v>0</v>
      </c>
      <c r="G12" s="148">
        <v>0</v>
      </c>
      <c r="H12" s="148">
        <v>0</v>
      </c>
      <c r="I12" s="148">
        <v>1</v>
      </c>
      <c r="J12" s="148">
        <v>0</v>
      </c>
      <c r="K12" s="148">
        <v>2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6</v>
      </c>
      <c r="R12" s="148">
        <v>1</v>
      </c>
      <c r="S12" s="148">
        <v>0</v>
      </c>
      <c r="T12" s="148">
        <v>1</v>
      </c>
      <c r="U12" s="148">
        <v>0</v>
      </c>
      <c r="V12" s="148">
        <v>0</v>
      </c>
      <c r="W12" s="149">
        <v>11</v>
      </c>
    </row>
    <row r="13" spans="1:23" ht="13.5">
      <c r="A13" s="394"/>
      <c r="B13" s="397"/>
      <c r="C13" s="269" t="s">
        <v>67</v>
      </c>
      <c r="D13" s="270" t="s">
        <v>116</v>
      </c>
      <c r="E13" s="147">
        <v>0</v>
      </c>
      <c r="F13" s="148">
        <v>0</v>
      </c>
      <c r="G13" s="148">
        <v>0</v>
      </c>
      <c r="H13" s="148">
        <v>0</v>
      </c>
      <c r="I13" s="148">
        <v>1</v>
      </c>
      <c r="J13" s="148">
        <v>0</v>
      </c>
      <c r="K13" s="148">
        <v>0</v>
      </c>
      <c r="L13" s="148">
        <v>0</v>
      </c>
      <c r="M13" s="148">
        <v>0</v>
      </c>
      <c r="N13" s="148">
        <v>1</v>
      </c>
      <c r="O13" s="148">
        <v>0</v>
      </c>
      <c r="P13" s="148">
        <v>0</v>
      </c>
      <c r="Q13" s="148">
        <v>1</v>
      </c>
      <c r="R13" s="148">
        <v>0</v>
      </c>
      <c r="S13" s="148">
        <v>0</v>
      </c>
      <c r="T13" s="148">
        <v>0</v>
      </c>
      <c r="U13" s="148">
        <v>0</v>
      </c>
      <c r="V13" s="148">
        <v>0</v>
      </c>
      <c r="W13" s="149">
        <v>3</v>
      </c>
    </row>
    <row r="14" spans="1:23" ht="13.5">
      <c r="A14" s="394"/>
      <c r="B14" s="397"/>
      <c r="C14" s="269" t="s">
        <v>37</v>
      </c>
      <c r="D14" s="270" t="s">
        <v>116</v>
      </c>
      <c r="E14" s="147">
        <v>0</v>
      </c>
      <c r="F14" s="148">
        <v>0</v>
      </c>
      <c r="G14" s="148">
        <v>0</v>
      </c>
      <c r="H14" s="148">
        <v>0</v>
      </c>
      <c r="I14" s="148">
        <v>3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5</v>
      </c>
      <c r="R14" s="148">
        <v>0</v>
      </c>
      <c r="S14" s="148">
        <v>2</v>
      </c>
      <c r="T14" s="148">
        <v>0</v>
      </c>
      <c r="U14" s="148">
        <v>2</v>
      </c>
      <c r="V14" s="148">
        <v>0</v>
      </c>
      <c r="W14" s="149">
        <v>12</v>
      </c>
    </row>
    <row r="15" spans="1:23" ht="13.5">
      <c r="A15" s="394"/>
      <c r="B15" s="397"/>
      <c r="C15" s="269" t="s">
        <v>73</v>
      </c>
      <c r="D15" s="270" t="s">
        <v>116</v>
      </c>
      <c r="E15" s="147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2</v>
      </c>
      <c r="R15" s="148">
        <v>0</v>
      </c>
      <c r="S15" s="148">
        <v>0</v>
      </c>
      <c r="T15" s="148">
        <v>0</v>
      </c>
      <c r="U15" s="148">
        <v>0</v>
      </c>
      <c r="V15" s="148">
        <v>0</v>
      </c>
      <c r="W15" s="149">
        <v>2</v>
      </c>
    </row>
    <row r="16" spans="1:23" ht="13.5">
      <c r="A16" s="394"/>
      <c r="B16" s="397"/>
      <c r="C16" s="269" t="s">
        <v>78</v>
      </c>
      <c r="D16" s="270" t="s">
        <v>116</v>
      </c>
      <c r="E16" s="147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1</v>
      </c>
      <c r="O16" s="148">
        <v>0</v>
      </c>
      <c r="P16" s="148">
        <v>0</v>
      </c>
      <c r="Q16" s="148">
        <v>0</v>
      </c>
      <c r="R16" s="148">
        <v>2</v>
      </c>
      <c r="S16" s="148">
        <v>0</v>
      </c>
      <c r="T16" s="148">
        <v>0</v>
      </c>
      <c r="U16" s="148">
        <v>0</v>
      </c>
      <c r="V16" s="148">
        <v>0</v>
      </c>
      <c r="W16" s="149">
        <v>3</v>
      </c>
    </row>
    <row r="17" spans="1:23" ht="13.5">
      <c r="A17" s="394"/>
      <c r="B17" s="397"/>
      <c r="C17" s="269" t="s">
        <v>92</v>
      </c>
      <c r="D17" s="270" t="s">
        <v>116</v>
      </c>
      <c r="E17" s="147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1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  <c r="W17" s="149">
        <v>1</v>
      </c>
    </row>
    <row r="18" spans="1:23" ht="13.5">
      <c r="A18" s="394"/>
      <c r="B18" s="397"/>
      <c r="C18" s="269" t="s">
        <v>808</v>
      </c>
      <c r="D18" s="270" t="s">
        <v>116</v>
      </c>
      <c r="E18" s="147">
        <v>0</v>
      </c>
      <c r="F18" s="148">
        <v>0</v>
      </c>
      <c r="G18" s="148">
        <v>0</v>
      </c>
      <c r="H18" s="148">
        <v>0</v>
      </c>
      <c r="I18" s="148">
        <v>4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3</v>
      </c>
      <c r="R18" s="148">
        <v>0</v>
      </c>
      <c r="S18" s="148">
        <v>0</v>
      </c>
      <c r="T18" s="148">
        <v>0</v>
      </c>
      <c r="U18" s="148">
        <v>3</v>
      </c>
      <c r="V18" s="148">
        <v>0</v>
      </c>
      <c r="W18" s="149">
        <v>10</v>
      </c>
    </row>
    <row r="19" spans="1:23" ht="13.5">
      <c r="A19" s="394"/>
      <c r="B19" s="397"/>
      <c r="C19" s="269" t="s">
        <v>97</v>
      </c>
      <c r="D19" s="270" t="s">
        <v>116</v>
      </c>
      <c r="E19" s="147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48">
        <v>1</v>
      </c>
      <c r="R19" s="148">
        <v>0</v>
      </c>
      <c r="S19" s="148">
        <v>0</v>
      </c>
      <c r="T19" s="148">
        <v>0</v>
      </c>
      <c r="U19" s="148">
        <v>0</v>
      </c>
      <c r="V19" s="148">
        <v>0</v>
      </c>
      <c r="W19" s="149">
        <v>1</v>
      </c>
    </row>
    <row r="20" spans="1:23" ht="13.5">
      <c r="A20" s="394"/>
      <c r="B20" s="397"/>
      <c r="C20" s="269" t="s">
        <v>98</v>
      </c>
      <c r="D20" s="270" t="s">
        <v>116</v>
      </c>
      <c r="E20" s="147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1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9">
        <v>1</v>
      </c>
    </row>
    <row r="21" spans="1:23" ht="13.5">
      <c r="A21" s="395"/>
      <c r="B21" s="398"/>
      <c r="C21" s="269" t="s">
        <v>100</v>
      </c>
      <c r="D21" s="270" t="s">
        <v>116</v>
      </c>
      <c r="E21" s="147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3</v>
      </c>
      <c r="L21" s="148">
        <v>1</v>
      </c>
      <c r="M21" s="148">
        <v>0</v>
      </c>
      <c r="N21" s="148">
        <v>0</v>
      </c>
      <c r="O21" s="148">
        <v>0</v>
      </c>
      <c r="P21" s="148">
        <v>0</v>
      </c>
      <c r="Q21" s="148">
        <v>5</v>
      </c>
      <c r="R21" s="148">
        <v>4</v>
      </c>
      <c r="S21" s="148">
        <v>0</v>
      </c>
      <c r="T21" s="148">
        <v>0</v>
      </c>
      <c r="U21" s="148">
        <v>0</v>
      </c>
      <c r="V21" s="148">
        <v>0</v>
      </c>
      <c r="W21" s="149">
        <v>13</v>
      </c>
    </row>
    <row r="22" spans="1:23" ht="25.5">
      <c r="A22" s="271" t="s">
        <v>376</v>
      </c>
      <c r="B22" s="388" t="s">
        <v>0</v>
      </c>
      <c r="C22" s="388"/>
      <c r="D22" s="389"/>
      <c r="E22" s="147">
        <v>0</v>
      </c>
      <c r="F22" s="148">
        <v>0</v>
      </c>
      <c r="G22" s="148">
        <v>1</v>
      </c>
      <c r="H22" s="148">
        <v>0</v>
      </c>
      <c r="I22" s="148">
        <v>19</v>
      </c>
      <c r="J22" s="148">
        <v>0</v>
      </c>
      <c r="K22" s="148">
        <v>8</v>
      </c>
      <c r="L22" s="148">
        <v>2</v>
      </c>
      <c r="M22" s="148">
        <v>1</v>
      </c>
      <c r="N22" s="148">
        <v>2</v>
      </c>
      <c r="O22" s="148">
        <v>0</v>
      </c>
      <c r="P22" s="148">
        <v>0</v>
      </c>
      <c r="Q22" s="148">
        <v>41</v>
      </c>
      <c r="R22" s="148">
        <v>17</v>
      </c>
      <c r="S22" s="148">
        <v>3</v>
      </c>
      <c r="T22" s="148">
        <v>2</v>
      </c>
      <c r="U22" s="148">
        <v>5</v>
      </c>
      <c r="V22" s="148">
        <v>0</v>
      </c>
      <c r="W22" s="149">
        <v>101</v>
      </c>
    </row>
    <row r="23" spans="1:23" ht="13.5">
      <c r="A23" s="393" t="s">
        <v>131</v>
      </c>
      <c r="B23" s="396" t="s">
        <v>0</v>
      </c>
      <c r="C23" s="269" t="s">
        <v>63</v>
      </c>
      <c r="D23" s="270" t="s">
        <v>116</v>
      </c>
      <c r="E23" s="147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1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8">
        <v>0</v>
      </c>
      <c r="T23" s="148">
        <v>0</v>
      </c>
      <c r="U23" s="148">
        <v>0</v>
      </c>
      <c r="V23" s="148">
        <v>0</v>
      </c>
      <c r="W23" s="149">
        <v>1</v>
      </c>
    </row>
    <row r="24" spans="1:23" ht="13.5">
      <c r="A24" s="394"/>
      <c r="B24" s="397"/>
      <c r="C24" s="269" t="s">
        <v>68</v>
      </c>
      <c r="D24" s="270" t="s">
        <v>116</v>
      </c>
      <c r="E24" s="147">
        <v>0</v>
      </c>
      <c r="F24" s="148">
        <v>0</v>
      </c>
      <c r="G24" s="148">
        <v>0</v>
      </c>
      <c r="H24" s="148">
        <v>0</v>
      </c>
      <c r="I24" s="148">
        <v>1</v>
      </c>
      <c r="J24" s="148">
        <v>0</v>
      </c>
      <c r="K24" s="148">
        <v>1</v>
      </c>
      <c r="L24" s="148">
        <v>0</v>
      </c>
      <c r="M24" s="148">
        <v>1</v>
      </c>
      <c r="N24" s="148">
        <v>0</v>
      </c>
      <c r="O24" s="148">
        <v>0</v>
      </c>
      <c r="P24" s="148">
        <v>0</v>
      </c>
      <c r="Q24" s="148">
        <v>1</v>
      </c>
      <c r="R24" s="148">
        <v>2</v>
      </c>
      <c r="S24" s="148">
        <v>3</v>
      </c>
      <c r="T24" s="148">
        <v>0</v>
      </c>
      <c r="U24" s="148">
        <v>0</v>
      </c>
      <c r="V24" s="148">
        <v>0</v>
      </c>
      <c r="W24" s="149">
        <v>9</v>
      </c>
    </row>
    <row r="25" spans="1:23" ht="13.5">
      <c r="A25" s="394"/>
      <c r="B25" s="397"/>
      <c r="C25" s="269" t="s">
        <v>74</v>
      </c>
      <c r="D25" s="270" t="s">
        <v>116</v>
      </c>
      <c r="E25" s="147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  <c r="Q25" s="148">
        <v>0</v>
      </c>
      <c r="R25" s="148">
        <v>0</v>
      </c>
      <c r="S25" s="148">
        <v>1</v>
      </c>
      <c r="T25" s="148">
        <v>0</v>
      </c>
      <c r="U25" s="148">
        <v>0</v>
      </c>
      <c r="V25" s="148">
        <v>0</v>
      </c>
      <c r="W25" s="149">
        <v>1</v>
      </c>
    </row>
    <row r="26" spans="1:23" ht="13.5">
      <c r="A26" s="394"/>
      <c r="B26" s="397"/>
      <c r="C26" s="269" t="s">
        <v>81</v>
      </c>
      <c r="D26" s="270" t="s">
        <v>116</v>
      </c>
      <c r="E26" s="147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2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9">
        <v>2</v>
      </c>
    </row>
    <row r="27" spans="1:23" ht="13.5">
      <c r="A27" s="394"/>
      <c r="B27" s="397"/>
      <c r="C27" s="269" t="s">
        <v>85</v>
      </c>
      <c r="D27" s="270" t="s">
        <v>116</v>
      </c>
      <c r="E27" s="147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  <c r="Q27" s="148">
        <v>0</v>
      </c>
      <c r="R27" s="148">
        <v>1</v>
      </c>
      <c r="S27" s="148">
        <v>0</v>
      </c>
      <c r="T27" s="148">
        <v>0</v>
      </c>
      <c r="U27" s="148">
        <v>0</v>
      </c>
      <c r="V27" s="148">
        <v>0</v>
      </c>
      <c r="W27" s="149">
        <v>1</v>
      </c>
    </row>
    <row r="28" spans="1:23" ht="13.5">
      <c r="A28" s="394"/>
      <c r="B28" s="397"/>
      <c r="C28" s="269" t="s">
        <v>87</v>
      </c>
      <c r="D28" s="270" t="s">
        <v>116</v>
      </c>
      <c r="E28" s="147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48">
        <v>0</v>
      </c>
      <c r="R28" s="148">
        <v>1</v>
      </c>
      <c r="S28" s="148">
        <v>0</v>
      </c>
      <c r="T28" s="148">
        <v>0</v>
      </c>
      <c r="U28" s="148">
        <v>0</v>
      </c>
      <c r="V28" s="148">
        <v>0</v>
      </c>
      <c r="W28" s="149">
        <v>1</v>
      </c>
    </row>
    <row r="29" spans="1:23" ht="13.5">
      <c r="A29" s="394"/>
      <c r="B29" s="397"/>
      <c r="C29" s="269" t="s">
        <v>48</v>
      </c>
      <c r="D29" s="270" t="s">
        <v>117</v>
      </c>
      <c r="E29" s="147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5</v>
      </c>
      <c r="M29" s="148">
        <v>0</v>
      </c>
      <c r="N29" s="148">
        <v>0</v>
      </c>
      <c r="O29" s="148">
        <v>0</v>
      </c>
      <c r="P29" s="148">
        <v>0</v>
      </c>
      <c r="Q29" s="148">
        <v>1</v>
      </c>
      <c r="R29" s="148">
        <v>3</v>
      </c>
      <c r="S29" s="148">
        <v>0</v>
      </c>
      <c r="T29" s="148">
        <v>0</v>
      </c>
      <c r="U29" s="148">
        <v>0</v>
      </c>
      <c r="V29" s="148">
        <v>0</v>
      </c>
      <c r="W29" s="149">
        <v>9</v>
      </c>
    </row>
    <row r="30" spans="1:23" ht="13.5">
      <c r="A30" s="394"/>
      <c r="B30" s="397"/>
      <c r="C30" s="269" t="s">
        <v>93</v>
      </c>
      <c r="D30" s="270" t="s">
        <v>116</v>
      </c>
      <c r="E30" s="147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1</v>
      </c>
      <c r="S30" s="148">
        <v>0</v>
      </c>
      <c r="T30" s="148">
        <v>0</v>
      </c>
      <c r="U30" s="148">
        <v>0</v>
      </c>
      <c r="V30" s="148">
        <v>0</v>
      </c>
      <c r="W30" s="149">
        <v>1</v>
      </c>
    </row>
    <row r="31" spans="1:23" ht="13.5">
      <c r="A31" s="394"/>
      <c r="B31" s="397"/>
      <c r="C31" s="269" t="s">
        <v>96</v>
      </c>
      <c r="D31" s="270" t="s">
        <v>116</v>
      </c>
      <c r="E31" s="147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1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0</v>
      </c>
      <c r="R31" s="148">
        <v>0</v>
      </c>
      <c r="S31" s="148">
        <v>0</v>
      </c>
      <c r="T31" s="148">
        <v>0</v>
      </c>
      <c r="U31" s="148">
        <v>0</v>
      </c>
      <c r="V31" s="148">
        <v>0</v>
      </c>
      <c r="W31" s="149">
        <v>1</v>
      </c>
    </row>
    <row r="32" spans="1:23" ht="13.5">
      <c r="A32" s="394"/>
      <c r="B32" s="397"/>
      <c r="C32" s="269" t="s">
        <v>52</v>
      </c>
      <c r="D32" s="270" t="s">
        <v>116</v>
      </c>
      <c r="E32" s="147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1</v>
      </c>
      <c r="L32" s="148">
        <v>2</v>
      </c>
      <c r="M32" s="148">
        <v>0</v>
      </c>
      <c r="N32" s="148">
        <v>0</v>
      </c>
      <c r="O32" s="148">
        <v>0</v>
      </c>
      <c r="P32" s="148">
        <v>0</v>
      </c>
      <c r="Q32" s="148">
        <v>2</v>
      </c>
      <c r="R32" s="148">
        <v>1</v>
      </c>
      <c r="S32" s="148">
        <v>0</v>
      </c>
      <c r="T32" s="148">
        <v>0</v>
      </c>
      <c r="U32" s="148">
        <v>0</v>
      </c>
      <c r="V32" s="148">
        <v>0</v>
      </c>
      <c r="W32" s="149">
        <v>6</v>
      </c>
    </row>
    <row r="33" spans="1:23" ht="13.5">
      <c r="A33" s="394"/>
      <c r="B33" s="397"/>
      <c r="C33" s="269" t="s">
        <v>54</v>
      </c>
      <c r="D33" s="270" t="s">
        <v>118</v>
      </c>
      <c r="E33" s="147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8">
        <v>0</v>
      </c>
      <c r="Q33" s="148">
        <v>1</v>
      </c>
      <c r="R33" s="148">
        <v>0</v>
      </c>
      <c r="S33" s="148">
        <v>0</v>
      </c>
      <c r="T33" s="148">
        <v>0</v>
      </c>
      <c r="U33" s="148">
        <v>0</v>
      </c>
      <c r="V33" s="148">
        <v>0</v>
      </c>
      <c r="W33" s="149">
        <v>1</v>
      </c>
    </row>
    <row r="34" spans="1:23" ht="13.5">
      <c r="A34" s="395"/>
      <c r="B34" s="398"/>
      <c r="C34" s="269" t="s">
        <v>103</v>
      </c>
      <c r="D34" s="270" t="s">
        <v>116</v>
      </c>
      <c r="E34" s="147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1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9">
        <v>1</v>
      </c>
    </row>
    <row r="35" spans="1:23" ht="25.5">
      <c r="A35" s="271" t="s">
        <v>377</v>
      </c>
      <c r="B35" s="388" t="s">
        <v>0</v>
      </c>
      <c r="C35" s="388"/>
      <c r="D35" s="389"/>
      <c r="E35" s="147">
        <v>0</v>
      </c>
      <c r="F35" s="148">
        <v>0</v>
      </c>
      <c r="G35" s="148">
        <v>0</v>
      </c>
      <c r="H35" s="148">
        <v>0</v>
      </c>
      <c r="I35" s="148">
        <v>1</v>
      </c>
      <c r="J35" s="148">
        <v>0</v>
      </c>
      <c r="K35" s="148">
        <v>4</v>
      </c>
      <c r="L35" s="148">
        <v>8</v>
      </c>
      <c r="M35" s="148">
        <v>1</v>
      </c>
      <c r="N35" s="148">
        <v>0</v>
      </c>
      <c r="O35" s="148">
        <v>0</v>
      </c>
      <c r="P35" s="148">
        <v>0</v>
      </c>
      <c r="Q35" s="148">
        <v>7</v>
      </c>
      <c r="R35" s="148">
        <v>9</v>
      </c>
      <c r="S35" s="148">
        <v>4</v>
      </c>
      <c r="T35" s="148">
        <v>0</v>
      </c>
      <c r="U35" s="148">
        <v>0</v>
      </c>
      <c r="V35" s="148">
        <v>0</v>
      </c>
      <c r="W35" s="149">
        <v>34</v>
      </c>
    </row>
    <row r="36" spans="1:23" ht="13.5">
      <c r="A36" s="393" t="s">
        <v>17</v>
      </c>
      <c r="B36" s="396" t="s">
        <v>0</v>
      </c>
      <c r="C36" s="269" t="s">
        <v>23</v>
      </c>
      <c r="D36" s="270" t="s">
        <v>113</v>
      </c>
      <c r="E36" s="147">
        <v>0</v>
      </c>
      <c r="F36" s="148">
        <v>0</v>
      </c>
      <c r="G36" s="148">
        <v>0</v>
      </c>
      <c r="H36" s="148">
        <v>0</v>
      </c>
      <c r="I36" s="148">
        <v>1</v>
      </c>
      <c r="J36" s="148">
        <v>1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8">
        <v>0</v>
      </c>
      <c r="W36" s="149">
        <v>2</v>
      </c>
    </row>
    <row r="37" spans="1:23" ht="13.5">
      <c r="A37" s="394"/>
      <c r="B37" s="397"/>
      <c r="C37" s="269" t="s">
        <v>65</v>
      </c>
      <c r="D37" s="270" t="s">
        <v>113</v>
      </c>
      <c r="E37" s="147">
        <v>0</v>
      </c>
      <c r="F37" s="148">
        <v>0</v>
      </c>
      <c r="G37" s="148">
        <v>0</v>
      </c>
      <c r="H37" s="148">
        <v>0</v>
      </c>
      <c r="I37" s="148">
        <v>1</v>
      </c>
      <c r="J37" s="148">
        <v>0</v>
      </c>
      <c r="K37" s="148">
        <v>0</v>
      </c>
      <c r="L37" s="148">
        <v>1</v>
      </c>
      <c r="M37" s="148">
        <v>0</v>
      </c>
      <c r="N37" s="148">
        <v>0</v>
      </c>
      <c r="O37" s="148">
        <v>0</v>
      </c>
      <c r="P37" s="148">
        <v>0</v>
      </c>
      <c r="Q37" s="148">
        <v>4</v>
      </c>
      <c r="R37" s="148">
        <v>0</v>
      </c>
      <c r="S37" s="148">
        <v>1</v>
      </c>
      <c r="T37" s="148">
        <v>0</v>
      </c>
      <c r="U37" s="148">
        <v>1</v>
      </c>
      <c r="V37" s="148">
        <v>0</v>
      </c>
      <c r="W37" s="149">
        <v>8</v>
      </c>
    </row>
    <row r="38" spans="1:23" ht="13.5">
      <c r="A38" s="394"/>
      <c r="B38" s="397"/>
      <c r="C38" s="269" t="s">
        <v>66</v>
      </c>
      <c r="D38" s="270" t="s">
        <v>116</v>
      </c>
      <c r="E38" s="147">
        <v>0</v>
      </c>
      <c r="F38" s="148">
        <v>0</v>
      </c>
      <c r="G38" s="148">
        <v>0</v>
      </c>
      <c r="H38" s="148">
        <v>0</v>
      </c>
      <c r="I38" s="148">
        <v>1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48">
        <v>0</v>
      </c>
      <c r="Q38" s="148">
        <v>0</v>
      </c>
      <c r="R38" s="148">
        <v>2</v>
      </c>
      <c r="S38" s="148">
        <v>0</v>
      </c>
      <c r="T38" s="148">
        <v>0</v>
      </c>
      <c r="U38" s="148">
        <v>0</v>
      </c>
      <c r="V38" s="148">
        <v>0</v>
      </c>
      <c r="W38" s="149">
        <v>3</v>
      </c>
    </row>
    <row r="39" spans="1:23" ht="13.5">
      <c r="A39" s="394"/>
      <c r="B39" s="397"/>
      <c r="C39" s="269" t="s">
        <v>70</v>
      </c>
      <c r="D39" s="270" t="s">
        <v>113</v>
      </c>
      <c r="E39" s="147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8">
        <v>1</v>
      </c>
      <c r="R39" s="148">
        <v>0</v>
      </c>
      <c r="S39" s="148">
        <v>0</v>
      </c>
      <c r="T39" s="148">
        <v>0</v>
      </c>
      <c r="U39" s="148">
        <v>0</v>
      </c>
      <c r="V39" s="148">
        <v>0</v>
      </c>
      <c r="W39" s="149">
        <v>1</v>
      </c>
    </row>
    <row r="40" spans="1:23" ht="13.5">
      <c r="A40" s="394"/>
      <c r="B40" s="397"/>
      <c r="C40" s="269" t="s">
        <v>76</v>
      </c>
      <c r="D40" s="270" t="s">
        <v>113</v>
      </c>
      <c r="E40" s="147">
        <v>0</v>
      </c>
      <c r="F40" s="148">
        <v>0</v>
      </c>
      <c r="G40" s="148">
        <v>0</v>
      </c>
      <c r="H40" s="148">
        <v>0</v>
      </c>
      <c r="I40" s="148">
        <v>2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8">
        <v>0</v>
      </c>
      <c r="S40" s="148">
        <v>1</v>
      </c>
      <c r="T40" s="148">
        <v>0</v>
      </c>
      <c r="U40" s="148">
        <v>0</v>
      </c>
      <c r="V40" s="148">
        <v>0</v>
      </c>
      <c r="W40" s="149">
        <v>3</v>
      </c>
    </row>
    <row r="41" spans="1:23" ht="13.5">
      <c r="A41" s="394"/>
      <c r="B41" s="397"/>
      <c r="C41" s="269" t="s">
        <v>83</v>
      </c>
      <c r="D41" s="270" t="s">
        <v>113</v>
      </c>
      <c r="E41" s="147">
        <v>0</v>
      </c>
      <c r="F41" s="148">
        <v>0</v>
      </c>
      <c r="G41" s="148">
        <v>0</v>
      </c>
      <c r="H41" s="148">
        <v>0</v>
      </c>
      <c r="I41" s="148">
        <v>1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2</v>
      </c>
      <c r="R41" s="148">
        <v>0</v>
      </c>
      <c r="S41" s="148">
        <v>0</v>
      </c>
      <c r="T41" s="148">
        <v>0</v>
      </c>
      <c r="U41" s="148">
        <v>3</v>
      </c>
      <c r="V41" s="148">
        <v>0</v>
      </c>
      <c r="W41" s="149">
        <v>6</v>
      </c>
    </row>
    <row r="42" spans="1:23" ht="13.5">
      <c r="A42" s="394"/>
      <c r="B42" s="397"/>
      <c r="C42" s="269" t="s">
        <v>89</v>
      </c>
      <c r="D42" s="270" t="s">
        <v>113</v>
      </c>
      <c r="E42" s="147">
        <v>0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v>1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  <c r="V42" s="148">
        <v>0</v>
      </c>
      <c r="W42" s="149">
        <v>1</v>
      </c>
    </row>
    <row r="43" spans="1:23" ht="13.5">
      <c r="A43" s="395"/>
      <c r="B43" s="398"/>
      <c r="C43" s="269" t="s">
        <v>90</v>
      </c>
      <c r="D43" s="270" t="s">
        <v>113</v>
      </c>
      <c r="E43" s="147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1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8">
        <v>0</v>
      </c>
      <c r="W43" s="149">
        <v>1</v>
      </c>
    </row>
    <row r="44" spans="1:23" ht="13.5">
      <c r="A44" s="271" t="s">
        <v>378</v>
      </c>
      <c r="B44" s="388" t="s">
        <v>0</v>
      </c>
      <c r="C44" s="388"/>
      <c r="D44" s="389"/>
      <c r="E44" s="147">
        <v>0</v>
      </c>
      <c r="F44" s="148">
        <v>0</v>
      </c>
      <c r="G44" s="148">
        <v>0</v>
      </c>
      <c r="H44" s="148">
        <v>0</v>
      </c>
      <c r="I44" s="148">
        <v>6</v>
      </c>
      <c r="J44" s="148">
        <v>1</v>
      </c>
      <c r="K44" s="148">
        <v>2</v>
      </c>
      <c r="L44" s="148">
        <v>1</v>
      </c>
      <c r="M44" s="148">
        <v>0</v>
      </c>
      <c r="N44" s="148">
        <v>0</v>
      </c>
      <c r="O44" s="148">
        <v>0</v>
      </c>
      <c r="P44" s="148">
        <v>0</v>
      </c>
      <c r="Q44" s="148">
        <v>7</v>
      </c>
      <c r="R44" s="148">
        <v>2</v>
      </c>
      <c r="S44" s="148">
        <v>2</v>
      </c>
      <c r="T44" s="148">
        <v>0</v>
      </c>
      <c r="U44" s="148">
        <v>4</v>
      </c>
      <c r="V44" s="148">
        <v>0</v>
      </c>
      <c r="W44" s="149">
        <v>25</v>
      </c>
    </row>
    <row r="45" spans="1:23" ht="13.5">
      <c r="A45" s="393" t="s">
        <v>18</v>
      </c>
      <c r="B45" s="396" t="s">
        <v>0</v>
      </c>
      <c r="C45" s="269" t="s">
        <v>69</v>
      </c>
      <c r="D45" s="270" t="s">
        <v>116</v>
      </c>
      <c r="E45" s="147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48">
        <v>0</v>
      </c>
      <c r="R45" s="148">
        <v>2</v>
      </c>
      <c r="S45" s="148">
        <v>0</v>
      </c>
      <c r="T45" s="148">
        <v>0</v>
      </c>
      <c r="U45" s="148">
        <v>0</v>
      </c>
      <c r="V45" s="148">
        <v>0</v>
      </c>
      <c r="W45" s="149">
        <v>2</v>
      </c>
    </row>
    <row r="46" spans="1:23" ht="13.5">
      <c r="A46" s="395"/>
      <c r="B46" s="398"/>
      <c r="C46" s="269" t="s">
        <v>84</v>
      </c>
      <c r="D46" s="270" t="s">
        <v>116</v>
      </c>
      <c r="E46" s="147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  <c r="Q46" s="148">
        <v>0</v>
      </c>
      <c r="R46" s="148">
        <v>1</v>
      </c>
      <c r="S46" s="148">
        <v>0</v>
      </c>
      <c r="T46" s="148">
        <v>0</v>
      </c>
      <c r="U46" s="148">
        <v>0</v>
      </c>
      <c r="V46" s="148">
        <v>0</v>
      </c>
      <c r="W46" s="149">
        <v>1</v>
      </c>
    </row>
    <row r="47" spans="1:23" ht="13.5">
      <c r="A47" s="271" t="s">
        <v>379</v>
      </c>
      <c r="B47" s="388" t="s">
        <v>0</v>
      </c>
      <c r="C47" s="388"/>
      <c r="D47" s="389"/>
      <c r="E47" s="147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  <c r="Q47" s="148">
        <v>0</v>
      </c>
      <c r="R47" s="148">
        <v>3</v>
      </c>
      <c r="S47" s="148">
        <v>0</v>
      </c>
      <c r="T47" s="148">
        <v>0</v>
      </c>
      <c r="U47" s="148">
        <v>0</v>
      </c>
      <c r="V47" s="148">
        <v>0</v>
      </c>
      <c r="W47" s="149">
        <v>3</v>
      </c>
    </row>
    <row r="48" spans="1:23" ht="13.5">
      <c r="A48" s="393" t="s">
        <v>19</v>
      </c>
      <c r="B48" s="396" t="s">
        <v>0</v>
      </c>
      <c r="C48" s="269" t="s">
        <v>26</v>
      </c>
      <c r="D48" s="270" t="s">
        <v>114</v>
      </c>
      <c r="E48" s="147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1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1</v>
      </c>
      <c r="S48" s="148">
        <v>0</v>
      </c>
      <c r="T48" s="148">
        <v>0</v>
      </c>
      <c r="U48" s="148">
        <v>0</v>
      </c>
      <c r="V48" s="148">
        <v>0</v>
      </c>
      <c r="W48" s="149">
        <v>2</v>
      </c>
    </row>
    <row r="49" spans="1:23" ht="13.5">
      <c r="A49" s="394"/>
      <c r="B49" s="397"/>
      <c r="C49" s="269" t="s">
        <v>61</v>
      </c>
      <c r="D49" s="270" t="s">
        <v>116</v>
      </c>
      <c r="E49" s="147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1</v>
      </c>
      <c r="O49" s="148">
        <v>0</v>
      </c>
      <c r="P49" s="148">
        <v>0</v>
      </c>
      <c r="Q49" s="148">
        <v>0</v>
      </c>
      <c r="R49" s="148">
        <v>0</v>
      </c>
      <c r="S49" s="148">
        <v>0</v>
      </c>
      <c r="T49" s="148">
        <v>0</v>
      </c>
      <c r="U49" s="148">
        <v>0</v>
      </c>
      <c r="V49" s="148">
        <v>0</v>
      </c>
      <c r="W49" s="149">
        <v>1</v>
      </c>
    </row>
    <row r="50" spans="1:23" ht="13.5">
      <c r="A50" s="394"/>
      <c r="B50" s="397"/>
      <c r="C50" s="269" t="s">
        <v>71</v>
      </c>
      <c r="D50" s="270" t="s">
        <v>116</v>
      </c>
      <c r="E50" s="147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  <c r="L50" s="148">
        <v>1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148">
        <v>0</v>
      </c>
      <c r="T50" s="148">
        <v>0</v>
      </c>
      <c r="U50" s="148">
        <v>0</v>
      </c>
      <c r="V50" s="148">
        <v>0</v>
      </c>
      <c r="W50" s="149">
        <v>1</v>
      </c>
    </row>
    <row r="51" spans="1:23" ht="13.5">
      <c r="A51" s="394"/>
      <c r="B51" s="397"/>
      <c r="C51" s="269" t="s">
        <v>38</v>
      </c>
      <c r="D51" s="270" t="s">
        <v>112</v>
      </c>
      <c r="E51" s="147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 s="148">
        <v>0</v>
      </c>
      <c r="L51" s="148">
        <v>1</v>
      </c>
      <c r="M51" s="148">
        <v>0</v>
      </c>
      <c r="N51" s="148">
        <v>0</v>
      </c>
      <c r="O51" s="148">
        <v>0</v>
      </c>
      <c r="P51" s="148">
        <v>0</v>
      </c>
      <c r="Q51" s="148">
        <v>0</v>
      </c>
      <c r="R51" s="148">
        <v>1</v>
      </c>
      <c r="S51" s="148">
        <v>0</v>
      </c>
      <c r="T51" s="148">
        <v>0</v>
      </c>
      <c r="U51" s="148">
        <v>0</v>
      </c>
      <c r="V51" s="148">
        <v>0</v>
      </c>
      <c r="W51" s="149">
        <v>2</v>
      </c>
    </row>
    <row r="52" spans="1:23" ht="13.5">
      <c r="A52" s="394"/>
      <c r="B52" s="397"/>
      <c r="C52" s="269" t="s">
        <v>77</v>
      </c>
      <c r="D52" s="270" t="s">
        <v>112</v>
      </c>
      <c r="E52" s="147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1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9">
        <v>1</v>
      </c>
    </row>
    <row r="53" spans="1:23" ht="13.5">
      <c r="A53" s="394"/>
      <c r="B53" s="397"/>
      <c r="C53" s="269" t="s">
        <v>842</v>
      </c>
      <c r="D53" s="270" t="s">
        <v>116</v>
      </c>
      <c r="E53" s="147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1</v>
      </c>
      <c r="M53" s="148">
        <v>0</v>
      </c>
      <c r="N53" s="148">
        <v>0</v>
      </c>
      <c r="O53" s="148">
        <v>0</v>
      </c>
      <c r="P53" s="148">
        <v>0</v>
      </c>
      <c r="Q53" s="148">
        <v>0</v>
      </c>
      <c r="R53" s="148">
        <v>0</v>
      </c>
      <c r="S53" s="148">
        <v>0</v>
      </c>
      <c r="T53" s="148">
        <v>0</v>
      </c>
      <c r="U53" s="148">
        <v>0</v>
      </c>
      <c r="V53" s="148">
        <v>0</v>
      </c>
      <c r="W53" s="149">
        <v>1</v>
      </c>
    </row>
    <row r="54" spans="1:23" ht="13.5">
      <c r="A54" s="394"/>
      <c r="B54" s="397"/>
      <c r="C54" s="269" t="s">
        <v>42</v>
      </c>
      <c r="D54" s="270" t="s">
        <v>112</v>
      </c>
      <c r="E54" s="147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1</v>
      </c>
      <c r="L54" s="148">
        <v>0</v>
      </c>
      <c r="M54" s="148">
        <v>0</v>
      </c>
      <c r="N54" s="148">
        <v>0</v>
      </c>
      <c r="O54" s="148">
        <v>0</v>
      </c>
      <c r="P54" s="148">
        <v>0</v>
      </c>
      <c r="Q54" s="148">
        <v>4</v>
      </c>
      <c r="R54" s="148">
        <v>0</v>
      </c>
      <c r="S54" s="148">
        <v>0</v>
      </c>
      <c r="T54" s="148">
        <v>1</v>
      </c>
      <c r="U54" s="148">
        <v>0</v>
      </c>
      <c r="V54" s="148">
        <v>0</v>
      </c>
      <c r="W54" s="149">
        <v>6</v>
      </c>
    </row>
    <row r="55" spans="1:23" ht="13.5">
      <c r="A55" s="394"/>
      <c r="B55" s="397"/>
      <c r="C55" s="269" t="s">
        <v>47</v>
      </c>
      <c r="D55" s="270" t="s">
        <v>115</v>
      </c>
      <c r="E55" s="147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1</v>
      </c>
      <c r="L55" s="148">
        <v>0</v>
      </c>
      <c r="M55" s="148">
        <v>1</v>
      </c>
      <c r="N55" s="148">
        <v>0</v>
      </c>
      <c r="O55" s="148">
        <v>0</v>
      </c>
      <c r="P55" s="148">
        <v>0</v>
      </c>
      <c r="Q55" s="148">
        <v>0</v>
      </c>
      <c r="R55" s="148">
        <v>0</v>
      </c>
      <c r="S55" s="148">
        <v>0</v>
      </c>
      <c r="T55" s="148">
        <v>0</v>
      </c>
      <c r="U55" s="148">
        <v>0</v>
      </c>
      <c r="V55" s="148">
        <v>0</v>
      </c>
      <c r="W55" s="149">
        <v>2</v>
      </c>
    </row>
    <row r="56" spans="1:23" ht="13.5">
      <c r="A56" s="394"/>
      <c r="B56" s="397"/>
      <c r="C56" s="269" t="s">
        <v>95</v>
      </c>
      <c r="D56" s="270" t="s">
        <v>116</v>
      </c>
      <c r="E56" s="147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  <c r="P56" s="148">
        <v>0</v>
      </c>
      <c r="Q56" s="148">
        <v>1</v>
      </c>
      <c r="R56" s="148">
        <v>0</v>
      </c>
      <c r="S56" s="148">
        <v>0</v>
      </c>
      <c r="T56" s="148">
        <v>0</v>
      </c>
      <c r="U56" s="148">
        <v>0</v>
      </c>
      <c r="V56" s="148">
        <v>0</v>
      </c>
      <c r="W56" s="149">
        <v>1</v>
      </c>
    </row>
    <row r="57" spans="1:23" ht="13.5">
      <c r="A57" s="395"/>
      <c r="B57" s="398"/>
      <c r="C57" s="269" t="s">
        <v>843</v>
      </c>
      <c r="D57" s="270" t="s">
        <v>116</v>
      </c>
      <c r="E57" s="147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1</v>
      </c>
      <c r="R57" s="148">
        <v>0</v>
      </c>
      <c r="S57" s="148">
        <v>0</v>
      </c>
      <c r="T57" s="148">
        <v>0</v>
      </c>
      <c r="U57" s="148">
        <v>0</v>
      </c>
      <c r="V57" s="148">
        <v>0</v>
      </c>
      <c r="W57" s="149">
        <v>1</v>
      </c>
    </row>
    <row r="58" spans="1:23" ht="13.5">
      <c r="A58" s="271" t="s">
        <v>380</v>
      </c>
      <c r="B58" s="388" t="s">
        <v>0</v>
      </c>
      <c r="C58" s="388"/>
      <c r="D58" s="389"/>
      <c r="E58" s="147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2</v>
      </c>
      <c r="L58" s="148">
        <v>4</v>
      </c>
      <c r="M58" s="148">
        <v>1</v>
      </c>
      <c r="N58" s="148">
        <v>1</v>
      </c>
      <c r="O58" s="148">
        <v>0</v>
      </c>
      <c r="P58" s="148">
        <v>0</v>
      </c>
      <c r="Q58" s="148">
        <v>7</v>
      </c>
      <c r="R58" s="148">
        <v>2</v>
      </c>
      <c r="S58" s="148">
        <v>0</v>
      </c>
      <c r="T58" s="148">
        <v>1</v>
      </c>
      <c r="U58" s="148">
        <v>0</v>
      </c>
      <c r="V58" s="148">
        <v>0</v>
      </c>
      <c r="W58" s="149">
        <v>18</v>
      </c>
    </row>
    <row r="59" spans="1:23" ht="13.5">
      <c r="A59" s="393" t="s">
        <v>20</v>
      </c>
      <c r="B59" s="396" t="s">
        <v>0</v>
      </c>
      <c r="C59" s="269" t="s">
        <v>91</v>
      </c>
      <c r="D59" s="270" t="s">
        <v>116</v>
      </c>
      <c r="E59" s="147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1</v>
      </c>
      <c r="N59" s="148">
        <v>1</v>
      </c>
      <c r="O59" s="148">
        <v>0</v>
      </c>
      <c r="P59" s="148">
        <v>0</v>
      </c>
      <c r="Q59" s="148">
        <v>4</v>
      </c>
      <c r="R59" s="148">
        <v>0</v>
      </c>
      <c r="S59" s="148">
        <v>0</v>
      </c>
      <c r="T59" s="148">
        <v>0</v>
      </c>
      <c r="U59" s="148">
        <v>0</v>
      </c>
      <c r="V59" s="148">
        <v>0</v>
      </c>
      <c r="W59" s="149">
        <v>6</v>
      </c>
    </row>
    <row r="60" spans="1:23" ht="13.5">
      <c r="A60" s="395"/>
      <c r="B60" s="398"/>
      <c r="C60" s="269" t="s">
        <v>53</v>
      </c>
      <c r="D60" s="270" t="s">
        <v>116</v>
      </c>
      <c r="E60" s="147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2</v>
      </c>
      <c r="N60" s="148">
        <v>0</v>
      </c>
      <c r="O60" s="148">
        <v>0</v>
      </c>
      <c r="P60" s="148">
        <v>0</v>
      </c>
      <c r="Q60" s="148">
        <v>6</v>
      </c>
      <c r="R60" s="148">
        <v>0</v>
      </c>
      <c r="S60" s="148">
        <v>0</v>
      </c>
      <c r="T60" s="148">
        <v>0</v>
      </c>
      <c r="U60" s="148">
        <v>0</v>
      </c>
      <c r="V60" s="148">
        <v>0</v>
      </c>
      <c r="W60" s="149">
        <v>8</v>
      </c>
    </row>
    <row r="61" spans="1:23" ht="38.25">
      <c r="A61" s="271" t="s">
        <v>381</v>
      </c>
      <c r="B61" s="388" t="s">
        <v>0</v>
      </c>
      <c r="C61" s="388"/>
      <c r="D61" s="389"/>
      <c r="E61" s="147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3</v>
      </c>
      <c r="N61" s="148">
        <v>1</v>
      </c>
      <c r="O61" s="148">
        <v>0</v>
      </c>
      <c r="P61" s="148">
        <v>0</v>
      </c>
      <c r="Q61" s="148">
        <v>10</v>
      </c>
      <c r="R61" s="148">
        <v>0</v>
      </c>
      <c r="S61" s="148">
        <v>0</v>
      </c>
      <c r="T61" s="148">
        <v>0</v>
      </c>
      <c r="U61" s="148">
        <v>0</v>
      </c>
      <c r="V61" s="148">
        <v>0</v>
      </c>
      <c r="W61" s="149">
        <v>14</v>
      </c>
    </row>
    <row r="62" spans="1:23" ht="13.5">
      <c r="A62" s="271" t="s">
        <v>22</v>
      </c>
      <c r="B62" s="269" t="s">
        <v>0</v>
      </c>
      <c r="C62" s="269" t="s">
        <v>927</v>
      </c>
      <c r="D62" s="270" t="s">
        <v>0</v>
      </c>
      <c r="E62" s="147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2</v>
      </c>
      <c r="L62" s="148">
        <v>1</v>
      </c>
      <c r="M62" s="148">
        <v>1</v>
      </c>
      <c r="N62" s="148">
        <v>2</v>
      </c>
      <c r="O62" s="148">
        <v>0</v>
      </c>
      <c r="P62" s="148">
        <v>0</v>
      </c>
      <c r="Q62" s="148">
        <v>3</v>
      </c>
      <c r="R62" s="148">
        <v>4</v>
      </c>
      <c r="S62" s="148">
        <v>1</v>
      </c>
      <c r="T62" s="148">
        <v>0</v>
      </c>
      <c r="U62" s="148">
        <v>0</v>
      </c>
      <c r="V62" s="148">
        <v>0</v>
      </c>
      <c r="W62" s="149">
        <v>14</v>
      </c>
    </row>
    <row r="63" spans="1:23" ht="25.5">
      <c r="A63" s="271" t="s">
        <v>382</v>
      </c>
      <c r="B63" s="388" t="s">
        <v>0</v>
      </c>
      <c r="C63" s="388"/>
      <c r="D63" s="389"/>
      <c r="E63" s="147">
        <v>0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 s="148">
        <v>2</v>
      </c>
      <c r="L63" s="148">
        <v>1</v>
      </c>
      <c r="M63" s="148">
        <v>1</v>
      </c>
      <c r="N63" s="148">
        <v>2</v>
      </c>
      <c r="O63" s="148">
        <v>0</v>
      </c>
      <c r="P63" s="148">
        <v>0</v>
      </c>
      <c r="Q63" s="148">
        <v>3</v>
      </c>
      <c r="R63" s="148">
        <v>4</v>
      </c>
      <c r="S63" s="148">
        <v>1</v>
      </c>
      <c r="T63" s="148">
        <v>0</v>
      </c>
      <c r="U63" s="148">
        <v>0</v>
      </c>
      <c r="V63" s="148">
        <v>0</v>
      </c>
      <c r="W63" s="149">
        <v>14</v>
      </c>
    </row>
    <row r="64" spans="1:23" ht="14.25" thickBot="1">
      <c r="A64" s="390" t="s">
        <v>12</v>
      </c>
      <c r="B64" s="391"/>
      <c r="C64" s="391"/>
      <c r="D64" s="392"/>
      <c r="E64" s="150">
        <v>0</v>
      </c>
      <c r="F64" s="151">
        <v>0</v>
      </c>
      <c r="G64" s="151">
        <v>1</v>
      </c>
      <c r="H64" s="151">
        <v>0</v>
      </c>
      <c r="I64" s="151">
        <v>26</v>
      </c>
      <c r="J64" s="151">
        <v>1</v>
      </c>
      <c r="K64" s="151">
        <v>18</v>
      </c>
      <c r="L64" s="151">
        <v>16</v>
      </c>
      <c r="M64" s="151">
        <v>7</v>
      </c>
      <c r="N64" s="151">
        <v>6</v>
      </c>
      <c r="O64" s="151">
        <v>0</v>
      </c>
      <c r="P64" s="151">
        <v>0</v>
      </c>
      <c r="Q64" s="151">
        <v>75</v>
      </c>
      <c r="R64" s="151">
        <v>37</v>
      </c>
      <c r="S64" s="151">
        <v>10</v>
      </c>
      <c r="T64" s="151">
        <v>3</v>
      </c>
      <c r="U64" s="151">
        <v>9</v>
      </c>
      <c r="V64" s="151">
        <v>0</v>
      </c>
      <c r="W64" s="152">
        <v>209</v>
      </c>
    </row>
    <row r="65" spans="1:23" ht="22.5" customHeight="1" thickTop="1">
      <c r="A65" s="386" t="s">
        <v>928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</row>
  </sheetData>
  <sheetProtection/>
  <mergeCells count="33">
    <mergeCell ref="A3:W3"/>
    <mergeCell ref="A4:D5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W5"/>
    <mergeCell ref="A6:A21"/>
    <mergeCell ref="B6:B21"/>
    <mergeCell ref="B22:D22"/>
    <mergeCell ref="A23:A34"/>
    <mergeCell ref="B23:B34"/>
    <mergeCell ref="B35:D35"/>
    <mergeCell ref="A36:A43"/>
    <mergeCell ref="B36:B43"/>
    <mergeCell ref="B44:D44"/>
    <mergeCell ref="A45:A46"/>
    <mergeCell ref="B45:B46"/>
    <mergeCell ref="B61:D61"/>
    <mergeCell ref="B63:D63"/>
    <mergeCell ref="A64:D64"/>
    <mergeCell ref="A65:W65"/>
    <mergeCell ref="B47:D47"/>
    <mergeCell ref="A48:A57"/>
    <mergeCell ref="B48:B57"/>
    <mergeCell ref="B58:D58"/>
    <mergeCell ref="A59:A60"/>
    <mergeCell ref="B59:B60"/>
  </mergeCells>
  <hyperlinks>
    <hyperlink ref="Q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94"/>
  <sheetViews>
    <sheetView zoomScalePageLayoutView="0" workbookViewId="0" topLeftCell="A1">
      <selection activeCell="C2" sqref="C2"/>
    </sheetView>
  </sheetViews>
  <sheetFormatPr defaultColWidth="9.140625" defaultRowHeight="22.5" customHeight="1"/>
  <cols>
    <col min="1" max="1" width="30.00390625" style="4" customWidth="1"/>
    <col min="2" max="2" width="0.9921875" style="4" customWidth="1"/>
    <col min="3" max="3" width="27.00390625" style="4" customWidth="1"/>
    <col min="4" max="4" width="28.00390625" style="4" customWidth="1"/>
    <col min="5" max="5" width="5.57421875" style="4" customWidth="1"/>
    <col min="6" max="6" width="10.00390625" style="4" customWidth="1"/>
    <col min="7" max="7" width="10.421875" style="4" customWidth="1"/>
    <col min="8" max="8" width="10.28125" style="4" customWidth="1"/>
    <col min="9" max="9" width="9.140625" style="4" customWidth="1"/>
    <col min="10" max="10" width="10.00390625" style="4" customWidth="1"/>
    <col min="11" max="11" width="0.9921875" style="4" customWidth="1"/>
    <col min="12" max="12" width="27.00390625" style="4" bestFit="1" customWidth="1"/>
    <col min="13" max="13" width="26.140625" style="4" customWidth="1"/>
    <col min="14" max="16384" width="9.140625" style="4" customWidth="1"/>
  </cols>
  <sheetData>
    <row r="1" ht="12" customHeight="1">
      <c r="F1" s="3" t="s">
        <v>598</v>
      </c>
    </row>
    <row r="2" ht="12" customHeight="1"/>
    <row r="3" spans="1:10" ht="16.5" thickBot="1">
      <c r="A3" s="424" t="s">
        <v>929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ht="13.5" thickTop="1">
      <c r="A4" s="425" t="s">
        <v>0</v>
      </c>
      <c r="B4" s="426"/>
      <c r="C4" s="426"/>
      <c r="D4" s="426"/>
      <c r="E4" s="427"/>
      <c r="F4" s="431" t="s">
        <v>104</v>
      </c>
      <c r="G4" s="409"/>
      <c r="H4" s="409" t="s">
        <v>105</v>
      </c>
      <c r="I4" s="409"/>
      <c r="J4" s="410" t="s">
        <v>12</v>
      </c>
    </row>
    <row r="5" spans="1:10" ht="13.5" thickBot="1">
      <c r="A5" s="428"/>
      <c r="B5" s="429"/>
      <c r="C5" s="429"/>
      <c r="D5" s="429"/>
      <c r="E5" s="430"/>
      <c r="F5" s="265" t="s">
        <v>13</v>
      </c>
      <c r="G5" s="347" t="s">
        <v>14</v>
      </c>
      <c r="H5" s="347" t="s">
        <v>13</v>
      </c>
      <c r="I5" s="347" t="s">
        <v>14</v>
      </c>
      <c r="J5" s="411"/>
    </row>
    <row r="6" spans="1:10" ht="14.25" thickTop="1">
      <c r="A6" s="432" t="s">
        <v>130</v>
      </c>
      <c r="B6" s="433" t="s">
        <v>0</v>
      </c>
      <c r="C6" s="346" t="s">
        <v>24</v>
      </c>
      <c r="D6" s="346" t="s">
        <v>24</v>
      </c>
      <c r="E6" s="339" t="s">
        <v>116</v>
      </c>
      <c r="F6" s="153">
        <v>502</v>
      </c>
      <c r="G6" s="154">
        <v>69</v>
      </c>
      <c r="H6" s="154">
        <v>63</v>
      </c>
      <c r="I6" s="154">
        <v>11</v>
      </c>
      <c r="J6" s="162">
        <v>645</v>
      </c>
    </row>
    <row r="7" spans="1:10" ht="13.5">
      <c r="A7" s="419"/>
      <c r="B7" s="422"/>
      <c r="C7" s="421" t="s">
        <v>25</v>
      </c>
      <c r="D7" s="343" t="s">
        <v>58</v>
      </c>
      <c r="E7" s="344" t="s">
        <v>116</v>
      </c>
      <c r="F7" s="156">
        <v>60</v>
      </c>
      <c r="G7" s="157">
        <v>6</v>
      </c>
      <c r="H7" s="157">
        <v>33</v>
      </c>
      <c r="I7" s="157">
        <v>13</v>
      </c>
      <c r="J7" s="163">
        <v>112</v>
      </c>
    </row>
    <row r="8" spans="1:10" ht="13.5">
      <c r="A8" s="419"/>
      <c r="B8" s="422"/>
      <c r="C8" s="422"/>
      <c r="D8" s="343" t="s">
        <v>59</v>
      </c>
      <c r="E8" s="344" t="s">
        <v>116</v>
      </c>
      <c r="F8" s="156">
        <v>46</v>
      </c>
      <c r="G8" s="157">
        <v>6</v>
      </c>
      <c r="H8" s="157">
        <v>185</v>
      </c>
      <c r="I8" s="157">
        <v>27</v>
      </c>
      <c r="J8" s="163">
        <v>264</v>
      </c>
    </row>
    <row r="9" spans="1:10" ht="13.5">
      <c r="A9" s="419"/>
      <c r="B9" s="422"/>
      <c r="C9" s="423"/>
      <c r="D9" s="343" t="s">
        <v>98</v>
      </c>
      <c r="E9" s="344" t="s">
        <v>116</v>
      </c>
      <c r="F9" s="156">
        <v>39</v>
      </c>
      <c r="G9" s="157">
        <v>2</v>
      </c>
      <c r="H9" s="157">
        <v>15</v>
      </c>
      <c r="I9" s="157">
        <v>1</v>
      </c>
      <c r="J9" s="163">
        <v>57</v>
      </c>
    </row>
    <row r="10" spans="1:10" ht="13.5">
      <c r="A10" s="419"/>
      <c r="B10" s="422"/>
      <c r="C10" s="421" t="s">
        <v>27</v>
      </c>
      <c r="D10" s="343" t="s">
        <v>27</v>
      </c>
      <c r="E10" s="344" t="s">
        <v>116</v>
      </c>
      <c r="F10" s="156">
        <v>191</v>
      </c>
      <c r="G10" s="157">
        <v>29</v>
      </c>
      <c r="H10" s="157">
        <v>323</v>
      </c>
      <c r="I10" s="157">
        <v>54</v>
      </c>
      <c r="J10" s="163">
        <v>597</v>
      </c>
    </row>
    <row r="11" spans="1:10" ht="13.5">
      <c r="A11" s="419"/>
      <c r="B11" s="422"/>
      <c r="C11" s="423"/>
      <c r="D11" s="343" t="s">
        <v>78</v>
      </c>
      <c r="E11" s="344" t="s">
        <v>116</v>
      </c>
      <c r="F11" s="156">
        <v>22</v>
      </c>
      <c r="G11" s="157">
        <v>4</v>
      </c>
      <c r="H11" s="157">
        <v>63</v>
      </c>
      <c r="I11" s="157">
        <v>11</v>
      </c>
      <c r="J11" s="163">
        <v>100</v>
      </c>
    </row>
    <row r="12" spans="1:10" ht="13.5">
      <c r="A12" s="419"/>
      <c r="B12" s="422"/>
      <c r="C12" s="421" t="s">
        <v>29</v>
      </c>
      <c r="D12" s="343" t="s">
        <v>64</v>
      </c>
      <c r="E12" s="344" t="s">
        <v>116</v>
      </c>
      <c r="F12" s="156">
        <v>67</v>
      </c>
      <c r="G12" s="157">
        <v>15</v>
      </c>
      <c r="H12" s="157">
        <v>76</v>
      </c>
      <c r="I12" s="157">
        <v>6</v>
      </c>
      <c r="J12" s="163">
        <v>164</v>
      </c>
    </row>
    <row r="13" spans="1:10" ht="13.5">
      <c r="A13" s="419"/>
      <c r="B13" s="422"/>
      <c r="C13" s="422"/>
      <c r="D13" s="343" t="s">
        <v>29</v>
      </c>
      <c r="E13" s="344" t="s">
        <v>116</v>
      </c>
      <c r="F13" s="156">
        <v>52</v>
      </c>
      <c r="G13" s="157">
        <v>9</v>
      </c>
      <c r="H13" s="157">
        <v>52</v>
      </c>
      <c r="I13" s="157">
        <v>9</v>
      </c>
      <c r="J13" s="163">
        <v>122</v>
      </c>
    </row>
    <row r="14" spans="1:10" ht="13.5">
      <c r="A14" s="419"/>
      <c r="B14" s="422"/>
      <c r="C14" s="422"/>
      <c r="D14" s="343" t="s">
        <v>73</v>
      </c>
      <c r="E14" s="344" t="s">
        <v>116</v>
      </c>
      <c r="F14" s="156">
        <v>0</v>
      </c>
      <c r="G14" s="157">
        <v>1</v>
      </c>
      <c r="H14" s="157">
        <v>0</v>
      </c>
      <c r="I14" s="157">
        <v>0</v>
      </c>
      <c r="J14" s="163">
        <v>1</v>
      </c>
    </row>
    <row r="15" spans="1:10" ht="13.5">
      <c r="A15" s="419"/>
      <c r="B15" s="422"/>
      <c r="C15" s="423"/>
      <c r="D15" s="343" t="s">
        <v>100</v>
      </c>
      <c r="E15" s="344" t="s">
        <v>116</v>
      </c>
      <c r="F15" s="156">
        <v>146</v>
      </c>
      <c r="G15" s="157">
        <v>31</v>
      </c>
      <c r="H15" s="157">
        <v>356</v>
      </c>
      <c r="I15" s="157">
        <v>71</v>
      </c>
      <c r="J15" s="163">
        <v>604</v>
      </c>
    </row>
    <row r="16" spans="1:10" ht="13.5">
      <c r="A16" s="419"/>
      <c r="B16" s="422"/>
      <c r="C16" s="343" t="s">
        <v>31</v>
      </c>
      <c r="D16" s="343" t="s">
        <v>31</v>
      </c>
      <c r="E16" s="344" t="s">
        <v>116</v>
      </c>
      <c r="F16" s="156">
        <v>237</v>
      </c>
      <c r="G16" s="157">
        <v>77</v>
      </c>
      <c r="H16" s="157">
        <v>38</v>
      </c>
      <c r="I16" s="157">
        <v>13</v>
      </c>
      <c r="J16" s="163">
        <v>365</v>
      </c>
    </row>
    <row r="17" spans="1:10" ht="13.5">
      <c r="A17" s="419"/>
      <c r="B17" s="422"/>
      <c r="C17" s="343" t="s">
        <v>32</v>
      </c>
      <c r="D17" s="343" t="s">
        <v>32</v>
      </c>
      <c r="E17" s="344" t="s">
        <v>116</v>
      </c>
      <c r="F17" s="156">
        <v>107</v>
      </c>
      <c r="G17" s="157">
        <v>9</v>
      </c>
      <c r="H17" s="157">
        <v>11</v>
      </c>
      <c r="I17" s="157">
        <v>0</v>
      </c>
      <c r="J17" s="163">
        <v>127</v>
      </c>
    </row>
    <row r="18" spans="1:10" ht="13.5">
      <c r="A18" s="419"/>
      <c r="B18" s="422"/>
      <c r="C18" s="421" t="s">
        <v>37</v>
      </c>
      <c r="D18" s="343" t="s">
        <v>67</v>
      </c>
      <c r="E18" s="344" t="s">
        <v>116</v>
      </c>
      <c r="F18" s="156">
        <v>94</v>
      </c>
      <c r="G18" s="157">
        <v>21</v>
      </c>
      <c r="H18" s="157">
        <v>7</v>
      </c>
      <c r="I18" s="157">
        <v>2</v>
      </c>
      <c r="J18" s="163">
        <v>124</v>
      </c>
    </row>
    <row r="19" spans="1:10" ht="13.5">
      <c r="A19" s="419"/>
      <c r="B19" s="422"/>
      <c r="C19" s="422"/>
      <c r="D19" s="343" t="s">
        <v>37</v>
      </c>
      <c r="E19" s="344" t="s">
        <v>116</v>
      </c>
      <c r="F19" s="156">
        <v>304</v>
      </c>
      <c r="G19" s="157">
        <v>77</v>
      </c>
      <c r="H19" s="157">
        <v>18</v>
      </c>
      <c r="I19" s="157">
        <v>4</v>
      </c>
      <c r="J19" s="163">
        <v>403</v>
      </c>
    </row>
    <row r="20" spans="1:10" ht="13.5">
      <c r="A20" s="419"/>
      <c r="B20" s="422"/>
      <c r="C20" s="422"/>
      <c r="D20" s="343" t="s">
        <v>73</v>
      </c>
      <c r="E20" s="344" t="s">
        <v>116</v>
      </c>
      <c r="F20" s="156">
        <v>26</v>
      </c>
      <c r="G20" s="157">
        <v>4</v>
      </c>
      <c r="H20" s="157">
        <v>11</v>
      </c>
      <c r="I20" s="157">
        <v>5</v>
      </c>
      <c r="J20" s="163">
        <v>46</v>
      </c>
    </row>
    <row r="21" spans="1:10" ht="13.5">
      <c r="A21" s="419"/>
      <c r="B21" s="422"/>
      <c r="C21" s="423"/>
      <c r="D21" s="343" t="s">
        <v>808</v>
      </c>
      <c r="E21" s="344" t="s">
        <v>116</v>
      </c>
      <c r="F21" s="156">
        <v>96</v>
      </c>
      <c r="G21" s="157">
        <v>19</v>
      </c>
      <c r="H21" s="157">
        <v>7</v>
      </c>
      <c r="I21" s="157">
        <v>0</v>
      </c>
      <c r="J21" s="163">
        <v>122</v>
      </c>
    </row>
    <row r="22" spans="1:10" ht="13.5">
      <c r="A22" s="419"/>
      <c r="B22" s="422"/>
      <c r="C22" s="343" t="s">
        <v>40</v>
      </c>
      <c r="D22" s="343" t="s">
        <v>79</v>
      </c>
      <c r="E22" s="344" t="s">
        <v>116</v>
      </c>
      <c r="F22" s="156">
        <v>51</v>
      </c>
      <c r="G22" s="157">
        <v>12</v>
      </c>
      <c r="H22" s="157">
        <v>31</v>
      </c>
      <c r="I22" s="157">
        <v>7</v>
      </c>
      <c r="J22" s="163">
        <v>101</v>
      </c>
    </row>
    <row r="23" spans="1:10" ht="13.5">
      <c r="A23" s="419"/>
      <c r="B23" s="422"/>
      <c r="C23" s="343" t="s">
        <v>46</v>
      </c>
      <c r="D23" s="343" t="s">
        <v>92</v>
      </c>
      <c r="E23" s="344" t="s">
        <v>116</v>
      </c>
      <c r="F23" s="156">
        <v>61</v>
      </c>
      <c r="G23" s="157">
        <v>15</v>
      </c>
      <c r="H23" s="157">
        <v>50</v>
      </c>
      <c r="I23" s="157">
        <v>7</v>
      </c>
      <c r="J23" s="163">
        <v>133</v>
      </c>
    </row>
    <row r="24" spans="1:10" ht="13.5">
      <c r="A24" s="419"/>
      <c r="B24" s="422"/>
      <c r="C24" s="343" t="s">
        <v>50</v>
      </c>
      <c r="D24" s="343" t="s">
        <v>97</v>
      </c>
      <c r="E24" s="344" t="s">
        <v>116</v>
      </c>
      <c r="F24" s="156">
        <v>49</v>
      </c>
      <c r="G24" s="157">
        <v>17</v>
      </c>
      <c r="H24" s="157">
        <v>13</v>
      </c>
      <c r="I24" s="157">
        <v>2</v>
      </c>
      <c r="J24" s="163">
        <v>81</v>
      </c>
    </row>
    <row r="25" spans="1:10" ht="13.5">
      <c r="A25" s="420"/>
      <c r="B25" s="423"/>
      <c r="C25" s="343" t="s">
        <v>927</v>
      </c>
      <c r="D25" s="343" t="s">
        <v>927</v>
      </c>
      <c r="E25" s="344" t="s">
        <v>0</v>
      </c>
      <c r="F25" s="156">
        <v>9</v>
      </c>
      <c r="G25" s="157">
        <v>1</v>
      </c>
      <c r="H25" s="157">
        <v>3</v>
      </c>
      <c r="I25" s="157">
        <v>1</v>
      </c>
      <c r="J25" s="163">
        <v>14</v>
      </c>
    </row>
    <row r="26" spans="1:10" ht="13.5">
      <c r="A26" s="345" t="s">
        <v>376</v>
      </c>
      <c r="B26" s="412" t="s">
        <v>0</v>
      </c>
      <c r="C26" s="412"/>
      <c r="D26" s="412"/>
      <c r="E26" s="413"/>
      <c r="F26" s="156">
        <v>2159</v>
      </c>
      <c r="G26" s="157">
        <v>424</v>
      </c>
      <c r="H26" s="157">
        <v>1355</v>
      </c>
      <c r="I26" s="157">
        <v>244</v>
      </c>
      <c r="J26" s="163">
        <v>4182</v>
      </c>
    </row>
    <row r="27" spans="1:10" ht="13.5">
      <c r="A27" s="418" t="s">
        <v>131</v>
      </c>
      <c r="B27" s="421" t="s">
        <v>0</v>
      </c>
      <c r="C27" s="343" t="s">
        <v>33</v>
      </c>
      <c r="D27" s="343" t="s">
        <v>68</v>
      </c>
      <c r="E27" s="344" t="s">
        <v>116</v>
      </c>
      <c r="F27" s="156">
        <v>276</v>
      </c>
      <c r="G27" s="157">
        <v>47</v>
      </c>
      <c r="H27" s="157">
        <v>246</v>
      </c>
      <c r="I27" s="157">
        <v>26</v>
      </c>
      <c r="J27" s="163">
        <v>595</v>
      </c>
    </row>
    <row r="28" spans="1:10" ht="13.5">
      <c r="A28" s="419"/>
      <c r="B28" s="422"/>
      <c r="C28" s="421" t="s">
        <v>41</v>
      </c>
      <c r="D28" s="343" t="s">
        <v>63</v>
      </c>
      <c r="E28" s="344" t="s">
        <v>116</v>
      </c>
      <c r="F28" s="156">
        <v>63</v>
      </c>
      <c r="G28" s="157">
        <v>5</v>
      </c>
      <c r="H28" s="157">
        <v>68</v>
      </c>
      <c r="I28" s="157">
        <v>3</v>
      </c>
      <c r="J28" s="163">
        <v>139</v>
      </c>
    </row>
    <row r="29" spans="1:10" ht="13.5">
      <c r="A29" s="419"/>
      <c r="B29" s="422"/>
      <c r="C29" s="422"/>
      <c r="D29" s="343" t="s">
        <v>74</v>
      </c>
      <c r="E29" s="344" t="s">
        <v>116</v>
      </c>
      <c r="F29" s="156">
        <v>236</v>
      </c>
      <c r="G29" s="157">
        <v>49</v>
      </c>
      <c r="H29" s="157">
        <v>218</v>
      </c>
      <c r="I29" s="157">
        <v>26</v>
      </c>
      <c r="J29" s="163">
        <v>529</v>
      </c>
    </row>
    <row r="30" spans="1:10" ht="13.5">
      <c r="A30" s="419"/>
      <c r="B30" s="422"/>
      <c r="C30" s="422"/>
      <c r="D30" s="343" t="s">
        <v>81</v>
      </c>
      <c r="E30" s="344" t="s">
        <v>116</v>
      </c>
      <c r="F30" s="156">
        <v>37</v>
      </c>
      <c r="G30" s="157">
        <v>12</v>
      </c>
      <c r="H30" s="157">
        <v>127</v>
      </c>
      <c r="I30" s="157">
        <v>25</v>
      </c>
      <c r="J30" s="163">
        <v>201</v>
      </c>
    </row>
    <row r="31" spans="1:10" ht="13.5">
      <c r="A31" s="419"/>
      <c r="B31" s="422"/>
      <c r="C31" s="422"/>
      <c r="D31" s="343" t="s">
        <v>87</v>
      </c>
      <c r="E31" s="344" t="s">
        <v>116</v>
      </c>
      <c r="F31" s="156">
        <v>82</v>
      </c>
      <c r="G31" s="157">
        <v>7</v>
      </c>
      <c r="H31" s="157">
        <v>42</v>
      </c>
      <c r="I31" s="157">
        <v>5</v>
      </c>
      <c r="J31" s="163">
        <v>136</v>
      </c>
    </row>
    <row r="32" spans="1:10" ht="13.5">
      <c r="A32" s="419"/>
      <c r="B32" s="422"/>
      <c r="C32" s="422"/>
      <c r="D32" s="343" t="s">
        <v>96</v>
      </c>
      <c r="E32" s="344" t="s">
        <v>116</v>
      </c>
      <c r="F32" s="156">
        <v>52</v>
      </c>
      <c r="G32" s="157">
        <v>17</v>
      </c>
      <c r="H32" s="157">
        <v>18</v>
      </c>
      <c r="I32" s="157">
        <v>4</v>
      </c>
      <c r="J32" s="163">
        <v>91</v>
      </c>
    </row>
    <row r="33" spans="1:10" ht="13.5">
      <c r="A33" s="419"/>
      <c r="B33" s="422"/>
      <c r="C33" s="422"/>
      <c r="D33" s="343" t="s">
        <v>930</v>
      </c>
      <c r="E33" s="344" t="s">
        <v>116</v>
      </c>
      <c r="F33" s="156">
        <v>0</v>
      </c>
      <c r="G33" s="157">
        <v>0</v>
      </c>
      <c r="H33" s="157">
        <v>1</v>
      </c>
      <c r="I33" s="157">
        <v>0</v>
      </c>
      <c r="J33" s="163">
        <v>1</v>
      </c>
    </row>
    <row r="34" spans="1:10" ht="25.5">
      <c r="A34" s="419"/>
      <c r="B34" s="422"/>
      <c r="C34" s="423"/>
      <c r="D34" s="343" t="s">
        <v>931</v>
      </c>
      <c r="E34" s="344" t="s">
        <v>116</v>
      </c>
      <c r="F34" s="156">
        <v>2</v>
      </c>
      <c r="G34" s="157">
        <v>0</v>
      </c>
      <c r="H34" s="157">
        <v>132</v>
      </c>
      <c r="I34" s="157">
        <v>8</v>
      </c>
      <c r="J34" s="163">
        <v>142</v>
      </c>
    </row>
    <row r="35" spans="1:10" ht="13.5">
      <c r="A35" s="419"/>
      <c r="B35" s="422"/>
      <c r="C35" s="421" t="s">
        <v>43</v>
      </c>
      <c r="D35" s="343" t="s">
        <v>75</v>
      </c>
      <c r="E35" s="344" t="s">
        <v>116</v>
      </c>
      <c r="F35" s="156">
        <v>4</v>
      </c>
      <c r="G35" s="157">
        <v>0</v>
      </c>
      <c r="H35" s="157">
        <v>185</v>
      </c>
      <c r="I35" s="157">
        <v>32</v>
      </c>
      <c r="J35" s="163">
        <v>221</v>
      </c>
    </row>
    <row r="36" spans="1:10" ht="13.5">
      <c r="A36" s="419"/>
      <c r="B36" s="422"/>
      <c r="C36" s="422"/>
      <c r="D36" s="343" t="s">
        <v>85</v>
      </c>
      <c r="E36" s="344" t="s">
        <v>116</v>
      </c>
      <c r="F36" s="156">
        <v>7</v>
      </c>
      <c r="G36" s="157">
        <v>2</v>
      </c>
      <c r="H36" s="157">
        <v>54</v>
      </c>
      <c r="I36" s="157">
        <v>10</v>
      </c>
      <c r="J36" s="163">
        <v>73</v>
      </c>
    </row>
    <row r="37" spans="1:10" ht="13.5">
      <c r="A37" s="419"/>
      <c r="B37" s="422"/>
      <c r="C37" s="422"/>
      <c r="D37" s="343" t="s">
        <v>93</v>
      </c>
      <c r="E37" s="344" t="s">
        <v>116</v>
      </c>
      <c r="F37" s="156">
        <v>25</v>
      </c>
      <c r="G37" s="157">
        <v>8</v>
      </c>
      <c r="H37" s="157">
        <v>158</v>
      </c>
      <c r="I37" s="157">
        <v>34</v>
      </c>
      <c r="J37" s="163">
        <v>225</v>
      </c>
    </row>
    <row r="38" spans="1:10" ht="13.5">
      <c r="A38" s="419"/>
      <c r="B38" s="422"/>
      <c r="C38" s="423"/>
      <c r="D38" s="343" t="s">
        <v>103</v>
      </c>
      <c r="E38" s="344" t="s">
        <v>116</v>
      </c>
      <c r="F38" s="156">
        <v>10</v>
      </c>
      <c r="G38" s="157">
        <v>2</v>
      </c>
      <c r="H38" s="157">
        <v>110</v>
      </c>
      <c r="I38" s="157">
        <v>15</v>
      </c>
      <c r="J38" s="163">
        <v>137</v>
      </c>
    </row>
    <row r="39" spans="1:10" ht="13.5">
      <c r="A39" s="419"/>
      <c r="B39" s="422"/>
      <c r="C39" s="343" t="s">
        <v>48</v>
      </c>
      <c r="D39" s="343" t="s">
        <v>48</v>
      </c>
      <c r="E39" s="344" t="s">
        <v>117</v>
      </c>
      <c r="F39" s="156">
        <v>121</v>
      </c>
      <c r="G39" s="157">
        <v>30</v>
      </c>
      <c r="H39" s="157">
        <v>691</v>
      </c>
      <c r="I39" s="157">
        <v>145</v>
      </c>
      <c r="J39" s="163">
        <v>987</v>
      </c>
    </row>
    <row r="40" spans="1:10" ht="13.5">
      <c r="A40" s="419"/>
      <c r="B40" s="422"/>
      <c r="C40" s="421" t="s">
        <v>52</v>
      </c>
      <c r="D40" s="343" t="s">
        <v>82</v>
      </c>
      <c r="E40" s="344" t="s">
        <v>116</v>
      </c>
      <c r="F40" s="156">
        <v>21</v>
      </c>
      <c r="G40" s="157">
        <v>7</v>
      </c>
      <c r="H40" s="157">
        <v>39</v>
      </c>
      <c r="I40" s="157">
        <v>15</v>
      </c>
      <c r="J40" s="163">
        <v>82</v>
      </c>
    </row>
    <row r="41" spans="1:10" ht="13.5">
      <c r="A41" s="419"/>
      <c r="B41" s="422"/>
      <c r="C41" s="423"/>
      <c r="D41" s="343" t="s">
        <v>52</v>
      </c>
      <c r="E41" s="344" t="s">
        <v>116</v>
      </c>
      <c r="F41" s="156">
        <v>152</v>
      </c>
      <c r="G41" s="157">
        <v>28</v>
      </c>
      <c r="H41" s="157">
        <v>499</v>
      </c>
      <c r="I41" s="157">
        <v>110</v>
      </c>
      <c r="J41" s="163">
        <v>789</v>
      </c>
    </row>
    <row r="42" spans="1:10" ht="13.5">
      <c r="A42" s="419"/>
      <c r="B42" s="422"/>
      <c r="C42" s="343" t="s">
        <v>54</v>
      </c>
      <c r="D42" s="343" t="s">
        <v>54</v>
      </c>
      <c r="E42" s="344" t="s">
        <v>118</v>
      </c>
      <c r="F42" s="156">
        <v>37</v>
      </c>
      <c r="G42" s="157">
        <v>5</v>
      </c>
      <c r="H42" s="157">
        <v>229</v>
      </c>
      <c r="I42" s="157">
        <v>35</v>
      </c>
      <c r="J42" s="163">
        <v>306</v>
      </c>
    </row>
    <row r="43" spans="1:10" ht="13.5">
      <c r="A43" s="420"/>
      <c r="B43" s="423"/>
      <c r="C43" s="343" t="s">
        <v>927</v>
      </c>
      <c r="D43" s="343" t="s">
        <v>927</v>
      </c>
      <c r="E43" s="344" t="s">
        <v>0</v>
      </c>
      <c r="F43" s="156">
        <v>1</v>
      </c>
      <c r="G43" s="157">
        <v>0</v>
      </c>
      <c r="H43" s="157">
        <v>2</v>
      </c>
      <c r="I43" s="157">
        <v>0</v>
      </c>
      <c r="J43" s="163">
        <v>3</v>
      </c>
    </row>
    <row r="44" spans="1:10" ht="25.5">
      <c r="A44" s="345" t="s">
        <v>377</v>
      </c>
      <c r="B44" s="412" t="s">
        <v>0</v>
      </c>
      <c r="C44" s="412"/>
      <c r="D44" s="412"/>
      <c r="E44" s="413"/>
      <c r="F44" s="156">
        <v>1126</v>
      </c>
      <c r="G44" s="157">
        <v>219</v>
      </c>
      <c r="H44" s="157">
        <v>2819</v>
      </c>
      <c r="I44" s="157">
        <v>493</v>
      </c>
      <c r="J44" s="163">
        <v>4657</v>
      </c>
    </row>
    <row r="45" spans="1:10" ht="13.5">
      <c r="A45" s="418" t="s">
        <v>17</v>
      </c>
      <c r="B45" s="421" t="s">
        <v>0</v>
      </c>
      <c r="C45" s="343" t="s">
        <v>23</v>
      </c>
      <c r="D45" s="343" t="s">
        <v>23</v>
      </c>
      <c r="E45" s="344" t="s">
        <v>113</v>
      </c>
      <c r="F45" s="156">
        <v>241</v>
      </c>
      <c r="G45" s="157">
        <v>74</v>
      </c>
      <c r="H45" s="157">
        <v>224</v>
      </c>
      <c r="I45" s="157">
        <v>79</v>
      </c>
      <c r="J45" s="163">
        <v>618</v>
      </c>
    </row>
    <row r="46" spans="1:10" ht="13.5">
      <c r="A46" s="419"/>
      <c r="B46" s="422"/>
      <c r="C46" s="421" t="s">
        <v>28</v>
      </c>
      <c r="D46" s="343" t="s">
        <v>66</v>
      </c>
      <c r="E46" s="344" t="s">
        <v>116</v>
      </c>
      <c r="F46" s="156">
        <v>17</v>
      </c>
      <c r="G46" s="157">
        <v>6</v>
      </c>
      <c r="H46" s="157">
        <v>14</v>
      </c>
      <c r="I46" s="157">
        <v>3</v>
      </c>
      <c r="J46" s="163">
        <v>40</v>
      </c>
    </row>
    <row r="47" spans="1:10" ht="13.5">
      <c r="A47" s="419"/>
      <c r="B47" s="422"/>
      <c r="C47" s="422"/>
      <c r="D47" s="343" t="s">
        <v>72</v>
      </c>
      <c r="E47" s="344" t="s">
        <v>113</v>
      </c>
      <c r="F47" s="156">
        <v>56</v>
      </c>
      <c r="G47" s="157">
        <v>10</v>
      </c>
      <c r="H47" s="157">
        <v>56</v>
      </c>
      <c r="I47" s="157">
        <v>6</v>
      </c>
      <c r="J47" s="163">
        <v>128</v>
      </c>
    </row>
    <row r="48" spans="1:10" ht="13.5">
      <c r="A48" s="419"/>
      <c r="B48" s="422"/>
      <c r="C48" s="423"/>
      <c r="D48" s="343" t="s">
        <v>94</v>
      </c>
      <c r="E48" s="344" t="s">
        <v>113</v>
      </c>
      <c r="F48" s="156">
        <v>1</v>
      </c>
      <c r="G48" s="157">
        <v>0</v>
      </c>
      <c r="H48" s="157">
        <v>7</v>
      </c>
      <c r="I48" s="157">
        <v>3</v>
      </c>
      <c r="J48" s="163">
        <v>11</v>
      </c>
    </row>
    <row r="49" spans="1:10" ht="13.5">
      <c r="A49" s="419"/>
      <c r="B49" s="422"/>
      <c r="C49" s="343" t="s">
        <v>30</v>
      </c>
      <c r="D49" s="343" t="s">
        <v>83</v>
      </c>
      <c r="E49" s="344" t="s">
        <v>113</v>
      </c>
      <c r="F49" s="156">
        <v>248</v>
      </c>
      <c r="G49" s="157">
        <v>74</v>
      </c>
      <c r="H49" s="157">
        <v>45</v>
      </c>
      <c r="I49" s="157">
        <v>20</v>
      </c>
      <c r="J49" s="163">
        <v>387</v>
      </c>
    </row>
    <row r="50" spans="1:10" ht="13.5">
      <c r="A50" s="419"/>
      <c r="B50" s="422"/>
      <c r="C50" s="421" t="s">
        <v>34</v>
      </c>
      <c r="D50" s="343" t="s">
        <v>70</v>
      </c>
      <c r="E50" s="344" t="s">
        <v>113</v>
      </c>
      <c r="F50" s="156">
        <v>33</v>
      </c>
      <c r="G50" s="157">
        <v>12</v>
      </c>
      <c r="H50" s="157">
        <v>13</v>
      </c>
      <c r="I50" s="157">
        <v>0</v>
      </c>
      <c r="J50" s="163">
        <v>58</v>
      </c>
    </row>
    <row r="51" spans="1:10" ht="13.5">
      <c r="A51" s="419"/>
      <c r="B51" s="422"/>
      <c r="C51" s="423"/>
      <c r="D51" s="343" t="s">
        <v>76</v>
      </c>
      <c r="E51" s="344" t="s">
        <v>113</v>
      </c>
      <c r="F51" s="156">
        <v>134</v>
      </c>
      <c r="G51" s="157">
        <v>30</v>
      </c>
      <c r="H51" s="157">
        <v>63</v>
      </c>
      <c r="I51" s="157">
        <v>15</v>
      </c>
      <c r="J51" s="163">
        <v>242</v>
      </c>
    </row>
    <row r="52" spans="1:10" ht="13.5">
      <c r="A52" s="419"/>
      <c r="B52" s="422"/>
      <c r="C52" s="421" t="s">
        <v>45</v>
      </c>
      <c r="D52" s="343" t="s">
        <v>65</v>
      </c>
      <c r="E52" s="344" t="s">
        <v>113</v>
      </c>
      <c r="F52" s="156">
        <v>284</v>
      </c>
      <c r="G52" s="157">
        <v>66</v>
      </c>
      <c r="H52" s="157">
        <v>213</v>
      </c>
      <c r="I52" s="157">
        <v>39</v>
      </c>
      <c r="J52" s="163">
        <v>602</v>
      </c>
    </row>
    <row r="53" spans="1:10" ht="13.5">
      <c r="A53" s="419"/>
      <c r="B53" s="422"/>
      <c r="C53" s="422"/>
      <c r="D53" s="343" t="s">
        <v>89</v>
      </c>
      <c r="E53" s="344" t="s">
        <v>113</v>
      </c>
      <c r="F53" s="156">
        <v>133</v>
      </c>
      <c r="G53" s="157">
        <v>28</v>
      </c>
      <c r="H53" s="157">
        <v>87</v>
      </c>
      <c r="I53" s="157">
        <v>27</v>
      </c>
      <c r="J53" s="163">
        <v>275</v>
      </c>
    </row>
    <row r="54" spans="1:10" ht="13.5">
      <c r="A54" s="419"/>
      <c r="B54" s="422"/>
      <c r="C54" s="423"/>
      <c r="D54" s="343" t="s">
        <v>90</v>
      </c>
      <c r="E54" s="344" t="s">
        <v>113</v>
      </c>
      <c r="F54" s="156">
        <v>139</v>
      </c>
      <c r="G54" s="157">
        <v>28</v>
      </c>
      <c r="H54" s="157">
        <v>144</v>
      </c>
      <c r="I54" s="157">
        <v>12</v>
      </c>
      <c r="J54" s="163">
        <v>323</v>
      </c>
    </row>
    <row r="55" spans="1:10" ht="13.5">
      <c r="A55" s="420"/>
      <c r="B55" s="423"/>
      <c r="C55" s="343" t="s">
        <v>927</v>
      </c>
      <c r="D55" s="343" t="s">
        <v>927</v>
      </c>
      <c r="E55" s="344" t="s">
        <v>0</v>
      </c>
      <c r="F55" s="156">
        <v>3</v>
      </c>
      <c r="G55" s="157">
        <v>3</v>
      </c>
      <c r="H55" s="157">
        <v>2</v>
      </c>
      <c r="I55" s="157">
        <v>0</v>
      </c>
      <c r="J55" s="163">
        <v>8</v>
      </c>
    </row>
    <row r="56" spans="1:10" ht="13.5">
      <c r="A56" s="345" t="s">
        <v>378</v>
      </c>
      <c r="B56" s="412" t="s">
        <v>0</v>
      </c>
      <c r="C56" s="412"/>
      <c r="D56" s="412"/>
      <c r="E56" s="413"/>
      <c r="F56" s="156">
        <v>1289</v>
      </c>
      <c r="G56" s="157">
        <v>331</v>
      </c>
      <c r="H56" s="157">
        <v>868</v>
      </c>
      <c r="I56" s="157">
        <v>204</v>
      </c>
      <c r="J56" s="163">
        <v>2692</v>
      </c>
    </row>
    <row r="57" spans="1:10" ht="13.5">
      <c r="A57" s="418" t="s">
        <v>18</v>
      </c>
      <c r="B57" s="421" t="s">
        <v>0</v>
      </c>
      <c r="C57" s="421" t="s">
        <v>36</v>
      </c>
      <c r="D57" s="343" t="s">
        <v>69</v>
      </c>
      <c r="E57" s="344" t="s">
        <v>116</v>
      </c>
      <c r="F57" s="156">
        <v>11</v>
      </c>
      <c r="G57" s="157">
        <v>2</v>
      </c>
      <c r="H57" s="157">
        <v>204</v>
      </c>
      <c r="I57" s="157">
        <v>41</v>
      </c>
      <c r="J57" s="163">
        <v>258</v>
      </c>
    </row>
    <row r="58" spans="1:10" ht="13.5">
      <c r="A58" s="419"/>
      <c r="B58" s="422"/>
      <c r="C58" s="422"/>
      <c r="D58" s="343" t="s">
        <v>84</v>
      </c>
      <c r="E58" s="344" t="s">
        <v>116</v>
      </c>
      <c r="F58" s="156">
        <v>37</v>
      </c>
      <c r="G58" s="157">
        <v>7</v>
      </c>
      <c r="H58" s="157">
        <v>357</v>
      </c>
      <c r="I58" s="157">
        <v>44</v>
      </c>
      <c r="J58" s="163">
        <v>445</v>
      </c>
    </row>
    <row r="59" spans="1:10" ht="13.5">
      <c r="A59" s="420"/>
      <c r="B59" s="423"/>
      <c r="C59" s="423"/>
      <c r="D59" s="343" t="s">
        <v>102</v>
      </c>
      <c r="E59" s="344" t="s">
        <v>116</v>
      </c>
      <c r="F59" s="156">
        <v>10</v>
      </c>
      <c r="G59" s="157">
        <v>2</v>
      </c>
      <c r="H59" s="157">
        <v>73</v>
      </c>
      <c r="I59" s="157">
        <v>8</v>
      </c>
      <c r="J59" s="163">
        <v>93</v>
      </c>
    </row>
    <row r="60" spans="1:10" ht="13.5">
      <c r="A60" s="345" t="s">
        <v>379</v>
      </c>
      <c r="B60" s="412" t="s">
        <v>0</v>
      </c>
      <c r="C60" s="412"/>
      <c r="D60" s="412"/>
      <c r="E60" s="413"/>
      <c r="F60" s="156">
        <v>58</v>
      </c>
      <c r="G60" s="157">
        <v>11</v>
      </c>
      <c r="H60" s="157">
        <v>634</v>
      </c>
      <c r="I60" s="157">
        <v>93</v>
      </c>
      <c r="J60" s="163">
        <v>796</v>
      </c>
    </row>
    <row r="61" spans="1:10" ht="13.5">
      <c r="A61" s="418" t="s">
        <v>19</v>
      </c>
      <c r="B61" s="421" t="s">
        <v>0</v>
      </c>
      <c r="C61" s="421" t="s">
        <v>26</v>
      </c>
      <c r="D61" s="343" t="s">
        <v>26</v>
      </c>
      <c r="E61" s="344" t="s">
        <v>114</v>
      </c>
      <c r="F61" s="156">
        <v>61</v>
      </c>
      <c r="G61" s="157">
        <v>33</v>
      </c>
      <c r="H61" s="157">
        <v>120</v>
      </c>
      <c r="I61" s="157">
        <v>51</v>
      </c>
      <c r="J61" s="163">
        <v>265</v>
      </c>
    </row>
    <row r="62" spans="1:10" ht="13.5">
      <c r="A62" s="419"/>
      <c r="B62" s="422"/>
      <c r="C62" s="422"/>
      <c r="D62" s="343" t="s">
        <v>61</v>
      </c>
      <c r="E62" s="344" t="s">
        <v>116</v>
      </c>
      <c r="F62" s="156">
        <v>8</v>
      </c>
      <c r="G62" s="157">
        <v>1</v>
      </c>
      <c r="H62" s="157">
        <v>35</v>
      </c>
      <c r="I62" s="157">
        <v>16</v>
      </c>
      <c r="J62" s="163">
        <v>60</v>
      </c>
    </row>
    <row r="63" spans="1:10" ht="13.5">
      <c r="A63" s="419"/>
      <c r="B63" s="422"/>
      <c r="C63" s="423"/>
      <c r="D63" s="343" t="s">
        <v>62</v>
      </c>
      <c r="E63" s="344" t="s">
        <v>112</v>
      </c>
      <c r="F63" s="156">
        <v>2</v>
      </c>
      <c r="G63" s="157">
        <v>1</v>
      </c>
      <c r="H63" s="157">
        <v>9</v>
      </c>
      <c r="I63" s="157">
        <v>4</v>
      </c>
      <c r="J63" s="163">
        <v>16</v>
      </c>
    </row>
    <row r="64" spans="1:10" ht="13.5">
      <c r="A64" s="419"/>
      <c r="B64" s="422"/>
      <c r="C64" s="343" t="s">
        <v>34</v>
      </c>
      <c r="D64" s="343" t="s">
        <v>71</v>
      </c>
      <c r="E64" s="344" t="s">
        <v>116</v>
      </c>
      <c r="F64" s="156">
        <v>25</v>
      </c>
      <c r="G64" s="157">
        <v>1</v>
      </c>
      <c r="H64" s="157">
        <v>8</v>
      </c>
      <c r="I64" s="157">
        <v>1</v>
      </c>
      <c r="J64" s="163">
        <v>35</v>
      </c>
    </row>
    <row r="65" spans="1:10" ht="13.5">
      <c r="A65" s="419"/>
      <c r="B65" s="422"/>
      <c r="C65" s="343" t="s">
        <v>38</v>
      </c>
      <c r="D65" s="343" t="s">
        <v>38</v>
      </c>
      <c r="E65" s="344" t="s">
        <v>112</v>
      </c>
      <c r="F65" s="156">
        <v>90</v>
      </c>
      <c r="G65" s="157">
        <v>28</v>
      </c>
      <c r="H65" s="157">
        <v>178</v>
      </c>
      <c r="I65" s="157">
        <v>27</v>
      </c>
      <c r="J65" s="163">
        <v>323</v>
      </c>
    </row>
    <row r="66" spans="1:10" ht="13.5">
      <c r="A66" s="419"/>
      <c r="B66" s="422"/>
      <c r="C66" s="421" t="s">
        <v>39</v>
      </c>
      <c r="D66" s="421" t="s">
        <v>77</v>
      </c>
      <c r="E66" s="344" t="s">
        <v>112</v>
      </c>
      <c r="F66" s="156">
        <v>25</v>
      </c>
      <c r="G66" s="157">
        <v>11</v>
      </c>
      <c r="H66" s="157">
        <v>49</v>
      </c>
      <c r="I66" s="157">
        <v>11</v>
      </c>
      <c r="J66" s="163">
        <v>96</v>
      </c>
    </row>
    <row r="67" spans="1:10" ht="13.5">
      <c r="A67" s="419"/>
      <c r="B67" s="422"/>
      <c r="C67" s="423"/>
      <c r="D67" s="423"/>
      <c r="E67" s="344" t="s">
        <v>116</v>
      </c>
      <c r="F67" s="156">
        <v>9</v>
      </c>
      <c r="G67" s="157">
        <v>2</v>
      </c>
      <c r="H67" s="157">
        <v>28</v>
      </c>
      <c r="I67" s="157">
        <v>4</v>
      </c>
      <c r="J67" s="163">
        <v>43</v>
      </c>
    </row>
    <row r="68" spans="1:10" ht="13.5">
      <c r="A68" s="419"/>
      <c r="B68" s="422"/>
      <c r="C68" s="343" t="s">
        <v>80</v>
      </c>
      <c r="D68" s="343" t="s">
        <v>842</v>
      </c>
      <c r="E68" s="344" t="s">
        <v>116</v>
      </c>
      <c r="F68" s="156">
        <v>34</v>
      </c>
      <c r="G68" s="157">
        <v>7</v>
      </c>
      <c r="H68" s="157">
        <v>72</v>
      </c>
      <c r="I68" s="157">
        <v>12</v>
      </c>
      <c r="J68" s="163">
        <v>125</v>
      </c>
    </row>
    <row r="69" spans="1:10" ht="13.5">
      <c r="A69" s="419"/>
      <c r="B69" s="422"/>
      <c r="C69" s="343" t="s">
        <v>42</v>
      </c>
      <c r="D69" s="343" t="s">
        <v>42</v>
      </c>
      <c r="E69" s="344" t="s">
        <v>112</v>
      </c>
      <c r="F69" s="156">
        <v>99</v>
      </c>
      <c r="G69" s="157">
        <v>31</v>
      </c>
      <c r="H69" s="157">
        <v>58</v>
      </c>
      <c r="I69" s="157">
        <v>11</v>
      </c>
      <c r="J69" s="163">
        <v>199</v>
      </c>
    </row>
    <row r="70" spans="1:10" ht="13.5">
      <c r="A70" s="419"/>
      <c r="B70" s="422"/>
      <c r="C70" s="343" t="s">
        <v>47</v>
      </c>
      <c r="D70" s="343" t="s">
        <v>47</v>
      </c>
      <c r="E70" s="344" t="s">
        <v>115</v>
      </c>
      <c r="F70" s="156">
        <v>131</v>
      </c>
      <c r="G70" s="157">
        <v>11</v>
      </c>
      <c r="H70" s="157">
        <v>85</v>
      </c>
      <c r="I70" s="157">
        <v>7</v>
      </c>
      <c r="J70" s="163">
        <v>234</v>
      </c>
    </row>
    <row r="71" spans="1:10" ht="13.5">
      <c r="A71" s="419"/>
      <c r="B71" s="422"/>
      <c r="C71" s="343" t="s">
        <v>49</v>
      </c>
      <c r="D71" s="343" t="s">
        <v>49</v>
      </c>
      <c r="E71" s="344" t="s">
        <v>112</v>
      </c>
      <c r="F71" s="156">
        <v>30</v>
      </c>
      <c r="G71" s="157">
        <v>7</v>
      </c>
      <c r="H71" s="157">
        <v>5</v>
      </c>
      <c r="I71" s="157">
        <v>1</v>
      </c>
      <c r="J71" s="163">
        <v>43</v>
      </c>
    </row>
    <row r="72" spans="1:10" ht="13.5">
      <c r="A72" s="419"/>
      <c r="B72" s="422"/>
      <c r="C72" s="421" t="s">
        <v>51</v>
      </c>
      <c r="D72" s="343" t="s">
        <v>86</v>
      </c>
      <c r="E72" s="344" t="s">
        <v>116</v>
      </c>
      <c r="F72" s="156">
        <v>27</v>
      </c>
      <c r="G72" s="157">
        <v>4</v>
      </c>
      <c r="H72" s="157">
        <v>31</v>
      </c>
      <c r="I72" s="157">
        <v>5</v>
      </c>
      <c r="J72" s="163">
        <v>67</v>
      </c>
    </row>
    <row r="73" spans="1:10" ht="13.5">
      <c r="A73" s="419"/>
      <c r="B73" s="422"/>
      <c r="C73" s="422"/>
      <c r="D73" s="421" t="s">
        <v>51</v>
      </c>
      <c r="E73" s="344" t="s">
        <v>112</v>
      </c>
      <c r="F73" s="156">
        <v>26</v>
      </c>
      <c r="G73" s="157">
        <v>6</v>
      </c>
      <c r="H73" s="157">
        <v>24</v>
      </c>
      <c r="I73" s="157">
        <v>7</v>
      </c>
      <c r="J73" s="163">
        <v>63</v>
      </c>
    </row>
    <row r="74" spans="1:10" ht="13.5">
      <c r="A74" s="419"/>
      <c r="B74" s="422"/>
      <c r="C74" s="423"/>
      <c r="D74" s="423"/>
      <c r="E74" s="344" t="s">
        <v>116</v>
      </c>
      <c r="F74" s="156">
        <v>75</v>
      </c>
      <c r="G74" s="157">
        <v>16</v>
      </c>
      <c r="H74" s="157">
        <v>66</v>
      </c>
      <c r="I74" s="157">
        <v>10</v>
      </c>
      <c r="J74" s="163">
        <v>167</v>
      </c>
    </row>
    <row r="75" spans="1:10" ht="13.5">
      <c r="A75" s="419"/>
      <c r="B75" s="422"/>
      <c r="C75" s="421" t="s">
        <v>55</v>
      </c>
      <c r="D75" s="343" t="s">
        <v>60</v>
      </c>
      <c r="E75" s="344" t="s">
        <v>116</v>
      </c>
      <c r="F75" s="156">
        <v>19</v>
      </c>
      <c r="G75" s="157">
        <v>7</v>
      </c>
      <c r="H75" s="157">
        <v>38</v>
      </c>
      <c r="I75" s="157">
        <v>7</v>
      </c>
      <c r="J75" s="163">
        <v>71</v>
      </c>
    </row>
    <row r="76" spans="1:10" ht="13.5">
      <c r="A76" s="419"/>
      <c r="B76" s="422"/>
      <c r="C76" s="422"/>
      <c r="D76" s="421" t="s">
        <v>101</v>
      </c>
      <c r="E76" s="344" t="s">
        <v>112</v>
      </c>
      <c r="F76" s="156">
        <v>4</v>
      </c>
      <c r="G76" s="157">
        <v>0</v>
      </c>
      <c r="H76" s="157">
        <v>16</v>
      </c>
      <c r="I76" s="157">
        <v>7</v>
      </c>
      <c r="J76" s="163">
        <v>27</v>
      </c>
    </row>
    <row r="77" spans="1:10" ht="13.5">
      <c r="A77" s="419"/>
      <c r="B77" s="422"/>
      <c r="C77" s="423"/>
      <c r="D77" s="423"/>
      <c r="E77" s="344" t="s">
        <v>116</v>
      </c>
      <c r="F77" s="156">
        <v>10</v>
      </c>
      <c r="G77" s="157">
        <v>5</v>
      </c>
      <c r="H77" s="157">
        <v>42</v>
      </c>
      <c r="I77" s="157">
        <v>12</v>
      </c>
      <c r="J77" s="163">
        <v>69</v>
      </c>
    </row>
    <row r="78" spans="1:10" ht="13.5">
      <c r="A78" s="419"/>
      <c r="B78" s="422"/>
      <c r="C78" s="421" t="s">
        <v>56</v>
      </c>
      <c r="D78" s="343" t="s">
        <v>95</v>
      </c>
      <c r="E78" s="344" t="s">
        <v>116</v>
      </c>
      <c r="F78" s="156">
        <v>69</v>
      </c>
      <c r="G78" s="157">
        <v>8</v>
      </c>
      <c r="H78" s="157">
        <v>211</v>
      </c>
      <c r="I78" s="157">
        <v>30</v>
      </c>
      <c r="J78" s="163">
        <v>318</v>
      </c>
    </row>
    <row r="79" spans="1:10" ht="13.5">
      <c r="A79" s="419"/>
      <c r="B79" s="422"/>
      <c r="C79" s="423"/>
      <c r="D79" s="343" t="s">
        <v>843</v>
      </c>
      <c r="E79" s="344" t="s">
        <v>116</v>
      </c>
      <c r="F79" s="156">
        <v>31</v>
      </c>
      <c r="G79" s="157">
        <v>4</v>
      </c>
      <c r="H79" s="157">
        <v>44</v>
      </c>
      <c r="I79" s="157">
        <v>5</v>
      </c>
      <c r="J79" s="163">
        <v>84</v>
      </c>
    </row>
    <row r="80" spans="1:10" ht="13.5">
      <c r="A80" s="420"/>
      <c r="B80" s="423"/>
      <c r="C80" s="343" t="s">
        <v>927</v>
      </c>
      <c r="D80" s="343" t="s">
        <v>927</v>
      </c>
      <c r="E80" s="344" t="s">
        <v>0</v>
      </c>
      <c r="F80" s="156">
        <v>1</v>
      </c>
      <c r="G80" s="157">
        <v>0</v>
      </c>
      <c r="H80" s="157">
        <v>0</v>
      </c>
      <c r="I80" s="157">
        <v>0</v>
      </c>
      <c r="J80" s="163">
        <v>1</v>
      </c>
    </row>
    <row r="81" spans="1:10" ht="13.5">
      <c r="A81" s="345" t="s">
        <v>380</v>
      </c>
      <c r="B81" s="412" t="s">
        <v>0</v>
      </c>
      <c r="C81" s="412"/>
      <c r="D81" s="412"/>
      <c r="E81" s="413"/>
      <c r="F81" s="156">
        <v>776</v>
      </c>
      <c r="G81" s="157">
        <v>183</v>
      </c>
      <c r="H81" s="157">
        <v>1119</v>
      </c>
      <c r="I81" s="157">
        <v>228</v>
      </c>
      <c r="J81" s="163">
        <v>2306</v>
      </c>
    </row>
    <row r="82" spans="1:10" ht="25.5">
      <c r="A82" s="418" t="s">
        <v>20</v>
      </c>
      <c r="B82" s="421" t="s">
        <v>0</v>
      </c>
      <c r="C82" s="343" t="s">
        <v>35</v>
      </c>
      <c r="D82" s="343" t="s">
        <v>91</v>
      </c>
      <c r="E82" s="344" t="s">
        <v>116</v>
      </c>
      <c r="F82" s="156">
        <v>372</v>
      </c>
      <c r="G82" s="157">
        <v>77</v>
      </c>
      <c r="H82" s="157">
        <v>273</v>
      </c>
      <c r="I82" s="157">
        <v>34</v>
      </c>
      <c r="J82" s="163">
        <v>756</v>
      </c>
    </row>
    <row r="83" spans="1:10" ht="13.5">
      <c r="A83" s="419"/>
      <c r="B83" s="422"/>
      <c r="C83" s="343" t="s">
        <v>44</v>
      </c>
      <c r="D83" s="343" t="s">
        <v>91</v>
      </c>
      <c r="E83" s="344" t="s">
        <v>116</v>
      </c>
      <c r="F83" s="156">
        <v>136</v>
      </c>
      <c r="G83" s="157">
        <v>18</v>
      </c>
      <c r="H83" s="157">
        <v>245</v>
      </c>
      <c r="I83" s="157">
        <v>29</v>
      </c>
      <c r="J83" s="163">
        <v>428</v>
      </c>
    </row>
    <row r="84" spans="1:10" ht="13.5">
      <c r="A84" s="419"/>
      <c r="B84" s="422"/>
      <c r="C84" s="343" t="s">
        <v>53</v>
      </c>
      <c r="D84" s="343" t="s">
        <v>53</v>
      </c>
      <c r="E84" s="344" t="s">
        <v>116</v>
      </c>
      <c r="F84" s="156">
        <v>656</v>
      </c>
      <c r="G84" s="157">
        <v>98</v>
      </c>
      <c r="H84" s="157">
        <v>290</v>
      </c>
      <c r="I84" s="157">
        <v>38</v>
      </c>
      <c r="J84" s="163">
        <v>1082</v>
      </c>
    </row>
    <row r="85" spans="1:10" ht="13.5">
      <c r="A85" s="420"/>
      <c r="B85" s="423"/>
      <c r="C85" s="343" t="s">
        <v>927</v>
      </c>
      <c r="D85" s="343" t="s">
        <v>927</v>
      </c>
      <c r="E85" s="344" t="s">
        <v>0</v>
      </c>
      <c r="F85" s="156">
        <v>0</v>
      </c>
      <c r="G85" s="157">
        <v>0</v>
      </c>
      <c r="H85" s="157">
        <v>2</v>
      </c>
      <c r="I85" s="157">
        <v>0</v>
      </c>
      <c r="J85" s="163">
        <v>2</v>
      </c>
    </row>
    <row r="86" spans="1:10" ht="13.5">
      <c r="A86" s="345" t="s">
        <v>381</v>
      </c>
      <c r="B86" s="412" t="s">
        <v>0</v>
      </c>
      <c r="C86" s="412"/>
      <c r="D86" s="412"/>
      <c r="E86" s="413"/>
      <c r="F86" s="156">
        <v>1164</v>
      </c>
      <c r="G86" s="157">
        <v>193</v>
      </c>
      <c r="H86" s="157">
        <v>810</v>
      </c>
      <c r="I86" s="157">
        <v>101</v>
      </c>
      <c r="J86" s="163">
        <v>2268</v>
      </c>
    </row>
    <row r="87" spans="1:10" ht="25.5">
      <c r="A87" s="418" t="s">
        <v>22</v>
      </c>
      <c r="B87" s="421" t="s">
        <v>0</v>
      </c>
      <c r="C87" s="343" t="s">
        <v>384</v>
      </c>
      <c r="D87" s="343" t="s">
        <v>384</v>
      </c>
      <c r="E87" s="344" t="s">
        <v>385</v>
      </c>
      <c r="F87" s="156">
        <v>13</v>
      </c>
      <c r="G87" s="157">
        <v>198</v>
      </c>
      <c r="H87" s="157">
        <v>32</v>
      </c>
      <c r="I87" s="157">
        <v>128</v>
      </c>
      <c r="J87" s="163">
        <v>371</v>
      </c>
    </row>
    <row r="88" spans="1:10" ht="13.5">
      <c r="A88" s="419"/>
      <c r="B88" s="422"/>
      <c r="C88" s="421" t="s">
        <v>21</v>
      </c>
      <c r="D88" s="343" t="s">
        <v>88</v>
      </c>
      <c r="E88" s="344" t="s">
        <v>116</v>
      </c>
      <c r="F88" s="156">
        <v>121</v>
      </c>
      <c r="G88" s="157">
        <v>118</v>
      </c>
      <c r="H88" s="157">
        <v>105</v>
      </c>
      <c r="I88" s="157">
        <v>164</v>
      </c>
      <c r="J88" s="163">
        <v>508</v>
      </c>
    </row>
    <row r="89" spans="1:10" ht="13.5">
      <c r="A89" s="419"/>
      <c r="B89" s="422"/>
      <c r="C89" s="423"/>
      <c r="D89" s="343" t="s">
        <v>99</v>
      </c>
      <c r="E89" s="344" t="s">
        <v>116</v>
      </c>
      <c r="F89" s="156">
        <v>37</v>
      </c>
      <c r="G89" s="157">
        <v>78</v>
      </c>
      <c r="H89" s="157">
        <v>105</v>
      </c>
      <c r="I89" s="157">
        <v>124</v>
      </c>
      <c r="J89" s="163">
        <v>344</v>
      </c>
    </row>
    <row r="90" spans="1:10" ht="13.5">
      <c r="A90" s="419"/>
      <c r="B90" s="422"/>
      <c r="C90" s="343" t="s">
        <v>57</v>
      </c>
      <c r="D90" s="343" t="s">
        <v>844</v>
      </c>
      <c r="E90" s="344" t="s">
        <v>116</v>
      </c>
      <c r="F90" s="156">
        <v>44</v>
      </c>
      <c r="G90" s="157">
        <v>16</v>
      </c>
      <c r="H90" s="157">
        <v>70</v>
      </c>
      <c r="I90" s="157">
        <v>27</v>
      </c>
      <c r="J90" s="163">
        <v>157</v>
      </c>
    </row>
    <row r="91" spans="1:10" ht="13.5">
      <c r="A91" s="420"/>
      <c r="B91" s="423"/>
      <c r="C91" s="343" t="s">
        <v>927</v>
      </c>
      <c r="D91" s="343" t="s">
        <v>927</v>
      </c>
      <c r="E91" s="344" t="s">
        <v>0</v>
      </c>
      <c r="F91" s="156">
        <v>232</v>
      </c>
      <c r="G91" s="157">
        <v>57</v>
      </c>
      <c r="H91" s="157">
        <v>240</v>
      </c>
      <c r="I91" s="157">
        <v>83</v>
      </c>
      <c r="J91" s="163">
        <v>612</v>
      </c>
    </row>
    <row r="92" spans="1:10" ht="13.5">
      <c r="A92" s="345" t="s">
        <v>382</v>
      </c>
      <c r="B92" s="412" t="s">
        <v>0</v>
      </c>
      <c r="C92" s="412"/>
      <c r="D92" s="412"/>
      <c r="E92" s="413"/>
      <c r="F92" s="156">
        <v>447</v>
      </c>
      <c r="G92" s="157">
        <v>467</v>
      </c>
      <c r="H92" s="157">
        <v>552</v>
      </c>
      <c r="I92" s="157">
        <v>526</v>
      </c>
      <c r="J92" s="163">
        <v>1992</v>
      </c>
    </row>
    <row r="93" spans="1:10" ht="14.25" thickBot="1">
      <c r="A93" s="414" t="s">
        <v>12</v>
      </c>
      <c r="B93" s="415"/>
      <c r="C93" s="415"/>
      <c r="D93" s="415"/>
      <c r="E93" s="416"/>
      <c r="F93" s="159">
        <v>7019</v>
      </c>
      <c r="G93" s="160">
        <v>1828</v>
      </c>
      <c r="H93" s="160">
        <v>8157</v>
      </c>
      <c r="I93" s="160">
        <v>1889</v>
      </c>
      <c r="J93" s="164">
        <v>18893</v>
      </c>
    </row>
    <row r="94" spans="1:10" ht="13.5" thickTop="1">
      <c r="A94" s="417" t="s">
        <v>928</v>
      </c>
      <c r="B94" s="417"/>
      <c r="C94" s="417"/>
      <c r="D94" s="417"/>
      <c r="E94" s="417"/>
      <c r="F94" s="417"/>
      <c r="G94" s="417"/>
      <c r="H94" s="417"/>
      <c r="I94" s="417"/>
      <c r="J94" s="417"/>
    </row>
  </sheetData>
  <sheetProtection/>
  <mergeCells count="48">
    <mergeCell ref="B26:E26"/>
    <mergeCell ref="A27:A43"/>
    <mergeCell ref="B27:B43"/>
    <mergeCell ref="A6:A25"/>
    <mergeCell ref="B6:B25"/>
    <mergeCell ref="C7:C9"/>
    <mergeCell ref="C10:C11"/>
    <mergeCell ref="C12:C15"/>
    <mergeCell ref="C18:C21"/>
    <mergeCell ref="C28:C34"/>
    <mergeCell ref="C35:C38"/>
    <mergeCell ref="C40:C41"/>
    <mergeCell ref="A3:J3"/>
    <mergeCell ref="A4:E5"/>
    <mergeCell ref="F4:G4"/>
    <mergeCell ref="H4:I4"/>
    <mergeCell ref="J4:J5"/>
    <mergeCell ref="B44:E44"/>
    <mergeCell ref="A45:A55"/>
    <mergeCell ref="B45:B55"/>
    <mergeCell ref="C46:C48"/>
    <mergeCell ref="C50:C51"/>
    <mergeCell ref="C52:C54"/>
    <mergeCell ref="B56:E56"/>
    <mergeCell ref="A57:A59"/>
    <mergeCell ref="B57:B59"/>
    <mergeCell ref="C57:C59"/>
    <mergeCell ref="B60:E60"/>
    <mergeCell ref="A61:A80"/>
    <mergeCell ref="B61:B80"/>
    <mergeCell ref="C61:C63"/>
    <mergeCell ref="C66:C67"/>
    <mergeCell ref="D66:D67"/>
    <mergeCell ref="C72:C74"/>
    <mergeCell ref="D73:D74"/>
    <mergeCell ref="C75:C77"/>
    <mergeCell ref="D76:D77"/>
    <mergeCell ref="C78:C79"/>
    <mergeCell ref="B92:E92"/>
    <mergeCell ref="A93:E93"/>
    <mergeCell ref="A94:J94"/>
    <mergeCell ref="B81:E81"/>
    <mergeCell ref="A82:A85"/>
    <mergeCell ref="B82:B85"/>
    <mergeCell ref="B86:E86"/>
    <mergeCell ref="A87:A91"/>
    <mergeCell ref="B87:B91"/>
    <mergeCell ref="C88:C89"/>
  </mergeCells>
  <hyperlinks>
    <hyperlink ref="F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181"/>
  <sheetViews>
    <sheetView zoomScalePageLayoutView="0" workbookViewId="0" topLeftCell="A1">
      <selection activeCell="A2" sqref="A2"/>
    </sheetView>
  </sheetViews>
  <sheetFormatPr defaultColWidth="9.140625" defaultRowHeight="22.5" customHeight="1"/>
  <cols>
    <col min="1" max="1" width="18.57421875" style="4" customWidth="1"/>
    <col min="2" max="2" width="2.57421875" style="4" customWidth="1"/>
    <col min="3" max="3" width="27.00390625" style="4" bestFit="1" customWidth="1"/>
    <col min="4" max="4" width="26.57421875" style="4" customWidth="1"/>
    <col min="5" max="5" width="7.28125" style="4" customWidth="1"/>
    <col min="6" max="14" width="13.57421875" style="4" customWidth="1"/>
    <col min="15" max="15" width="13.7109375" style="4" customWidth="1"/>
    <col min="16" max="16" width="15.28125" style="4" hidden="1" customWidth="1"/>
    <col min="17" max="17" width="14.8515625" style="4" customWidth="1"/>
    <col min="18" max="18" width="27.00390625" style="4" bestFit="1" customWidth="1"/>
    <col min="19" max="21" width="9.140625" style="4" customWidth="1"/>
    <col min="22" max="22" width="14.57421875" style="4" customWidth="1"/>
    <col min="23" max="23" width="9.140625" style="4" customWidth="1"/>
    <col min="24" max="24" width="18.7109375" style="4" customWidth="1"/>
    <col min="25" max="25" width="9.140625" style="4" customWidth="1"/>
    <col min="26" max="26" width="10.00390625" style="4" customWidth="1"/>
    <col min="27" max="16384" width="9.140625" style="4" customWidth="1"/>
  </cols>
  <sheetData>
    <row r="1" ht="12" customHeight="1">
      <c r="K1" s="3" t="s">
        <v>598</v>
      </c>
    </row>
    <row r="2" ht="12" customHeight="1"/>
    <row r="3" spans="1:15" ht="22.5" customHeight="1" thickBot="1">
      <c r="A3" s="387" t="s">
        <v>932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</row>
    <row r="4" spans="1:15" ht="39.75" thickBot="1" thickTop="1">
      <c r="A4" s="436" t="s">
        <v>0</v>
      </c>
      <c r="B4" s="437"/>
      <c r="C4" s="437"/>
      <c r="D4" s="437"/>
      <c r="E4" s="438"/>
      <c r="F4" s="290" t="s">
        <v>375</v>
      </c>
      <c r="G4" s="291" t="s">
        <v>4</v>
      </c>
      <c r="H4" s="291" t="s">
        <v>5</v>
      </c>
      <c r="I4" s="291" t="s">
        <v>6</v>
      </c>
      <c r="J4" s="291" t="s">
        <v>7</v>
      </c>
      <c r="K4" s="291" t="s">
        <v>8</v>
      </c>
      <c r="L4" s="291" t="s">
        <v>9</v>
      </c>
      <c r="M4" s="291" t="s">
        <v>10</v>
      </c>
      <c r="N4" s="291" t="s">
        <v>11</v>
      </c>
      <c r="O4" s="292" t="s">
        <v>12</v>
      </c>
    </row>
    <row r="5" spans="1:15" ht="14.25" thickTop="1">
      <c r="A5" s="432" t="s">
        <v>130</v>
      </c>
      <c r="B5" s="433" t="s">
        <v>0</v>
      </c>
      <c r="C5" s="433" t="s">
        <v>24</v>
      </c>
      <c r="D5" s="433" t="s">
        <v>24</v>
      </c>
      <c r="E5" s="439" t="s">
        <v>116</v>
      </c>
      <c r="F5" s="144">
        <v>0</v>
      </c>
      <c r="G5" s="145">
        <v>6</v>
      </c>
      <c r="H5" s="145">
        <v>43</v>
      </c>
      <c r="I5" s="145">
        <v>74</v>
      </c>
      <c r="J5" s="145">
        <v>27</v>
      </c>
      <c r="K5" s="145">
        <v>1</v>
      </c>
      <c r="L5" s="145">
        <v>476</v>
      </c>
      <c r="M5" s="145">
        <v>12</v>
      </c>
      <c r="N5" s="145">
        <v>6</v>
      </c>
      <c r="O5" s="146">
        <v>645</v>
      </c>
    </row>
    <row r="6" spans="1:15" ht="13.5">
      <c r="A6" s="419"/>
      <c r="B6" s="422"/>
      <c r="C6" s="423"/>
      <c r="D6" s="423"/>
      <c r="E6" s="435"/>
      <c r="F6" s="280">
        <v>0</v>
      </c>
      <c r="G6" s="281">
        <v>0.009302325581395349</v>
      </c>
      <c r="H6" s="282">
        <v>0.06666666666666667</v>
      </c>
      <c r="I6" s="282">
        <v>0.11472868217054265</v>
      </c>
      <c r="J6" s="282">
        <v>0.041860465116279076</v>
      </c>
      <c r="K6" s="281">
        <v>0.0015503875968992248</v>
      </c>
      <c r="L6" s="282">
        <v>0.737984496124031</v>
      </c>
      <c r="M6" s="282">
        <v>0.018604651162790697</v>
      </c>
      <c r="N6" s="281">
        <v>0.009302325581395349</v>
      </c>
      <c r="O6" s="283">
        <v>1</v>
      </c>
    </row>
    <row r="7" spans="1:15" ht="13.5">
      <c r="A7" s="419"/>
      <c r="B7" s="422"/>
      <c r="C7" s="421" t="s">
        <v>25</v>
      </c>
      <c r="D7" s="421" t="s">
        <v>58</v>
      </c>
      <c r="E7" s="434" t="s">
        <v>116</v>
      </c>
      <c r="F7" s="147">
        <v>0</v>
      </c>
      <c r="G7" s="148">
        <v>0</v>
      </c>
      <c r="H7" s="148">
        <v>0</v>
      </c>
      <c r="I7" s="148">
        <v>4</v>
      </c>
      <c r="J7" s="148">
        <v>1</v>
      </c>
      <c r="K7" s="148">
        <v>0</v>
      </c>
      <c r="L7" s="148">
        <v>103</v>
      </c>
      <c r="M7" s="148">
        <v>3</v>
      </c>
      <c r="N7" s="148">
        <v>1</v>
      </c>
      <c r="O7" s="149">
        <v>112</v>
      </c>
    </row>
    <row r="8" spans="1:15" ht="13.5">
      <c r="A8" s="419"/>
      <c r="B8" s="422"/>
      <c r="C8" s="422"/>
      <c r="D8" s="423"/>
      <c r="E8" s="435"/>
      <c r="F8" s="280">
        <v>0</v>
      </c>
      <c r="G8" s="282">
        <v>0</v>
      </c>
      <c r="H8" s="282">
        <v>0</v>
      </c>
      <c r="I8" s="282">
        <v>0.03571428571428572</v>
      </c>
      <c r="J8" s="281">
        <v>0.00892857142857143</v>
      </c>
      <c r="K8" s="282">
        <v>0</v>
      </c>
      <c r="L8" s="282">
        <v>0.9196428571428571</v>
      </c>
      <c r="M8" s="282">
        <v>0.026785714285714284</v>
      </c>
      <c r="N8" s="281">
        <v>0.00892857142857143</v>
      </c>
      <c r="O8" s="283">
        <v>1</v>
      </c>
    </row>
    <row r="9" spans="1:15" ht="13.5">
      <c r="A9" s="419"/>
      <c r="B9" s="422"/>
      <c r="C9" s="422"/>
      <c r="D9" s="421" t="s">
        <v>59</v>
      </c>
      <c r="E9" s="434" t="s">
        <v>116</v>
      </c>
      <c r="F9" s="147">
        <v>0</v>
      </c>
      <c r="G9" s="148">
        <v>1</v>
      </c>
      <c r="H9" s="148">
        <v>4</v>
      </c>
      <c r="I9" s="148">
        <v>28</v>
      </c>
      <c r="J9" s="148">
        <v>13</v>
      </c>
      <c r="K9" s="148">
        <v>1</v>
      </c>
      <c r="L9" s="148">
        <v>209</v>
      </c>
      <c r="M9" s="148">
        <v>7</v>
      </c>
      <c r="N9" s="148">
        <v>1</v>
      </c>
      <c r="O9" s="149">
        <v>264</v>
      </c>
    </row>
    <row r="10" spans="1:15" ht="13.5">
      <c r="A10" s="419"/>
      <c r="B10" s="422"/>
      <c r="C10" s="422"/>
      <c r="D10" s="423"/>
      <c r="E10" s="435"/>
      <c r="F10" s="280">
        <v>0</v>
      </c>
      <c r="G10" s="281">
        <v>0.003787878787878788</v>
      </c>
      <c r="H10" s="282">
        <v>0.015151515151515152</v>
      </c>
      <c r="I10" s="282">
        <v>0.10606060606060605</v>
      </c>
      <c r="J10" s="282">
        <v>0.04924242424242424</v>
      </c>
      <c r="K10" s="281">
        <v>0.003787878787878788</v>
      </c>
      <c r="L10" s="282">
        <v>0.7916666666666667</v>
      </c>
      <c r="M10" s="282">
        <v>0.026515151515151512</v>
      </c>
      <c r="N10" s="281">
        <v>0.003787878787878788</v>
      </c>
      <c r="O10" s="283">
        <v>1</v>
      </c>
    </row>
    <row r="11" spans="1:15" ht="13.5">
      <c r="A11" s="419"/>
      <c r="B11" s="422"/>
      <c r="C11" s="422"/>
      <c r="D11" s="421" t="s">
        <v>98</v>
      </c>
      <c r="E11" s="434" t="s">
        <v>116</v>
      </c>
      <c r="F11" s="147">
        <v>0</v>
      </c>
      <c r="G11" s="148">
        <v>0</v>
      </c>
      <c r="H11" s="148">
        <v>0</v>
      </c>
      <c r="I11" s="148">
        <v>6</v>
      </c>
      <c r="J11" s="148">
        <v>1</v>
      </c>
      <c r="K11" s="148">
        <v>0</v>
      </c>
      <c r="L11" s="148">
        <v>48</v>
      </c>
      <c r="M11" s="148">
        <v>1</v>
      </c>
      <c r="N11" s="148">
        <v>1</v>
      </c>
      <c r="O11" s="149">
        <v>57</v>
      </c>
    </row>
    <row r="12" spans="1:15" ht="13.5">
      <c r="A12" s="419"/>
      <c r="B12" s="422"/>
      <c r="C12" s="423"/>
      <c r="D12" s="423"/>
      <c r="E12" s="435"/>
      <c r="F12" s="280">
        <v>0</v>
      </c>
      <c r="G12" s="282">
        <v>0</v>
      </c>
      <c r="H12" s="282">
        <v>0</v>
      </c>
      <c r="I12" s="282">
        <v>0.10526315789473685</v>
      </c>
      <c r="J12" s="282">
        <v>0.017543859649122806</v>
      </c>
      <c r="K12" s="282">
        <v>0</v>
      </c>
      <c r="L12" s="282">
        <v>0.8421052631578948</v>
      </c>
      <c r="M12" s="282">
        <v>0.017543859649122806</v>
      </c>
      <c r="N12" s="282">
        <v>0.017543859649122806</v>
      </c>
      <c r="O12" s="283">
        <v>1</v>
      </c>
    </row>
    <row r="13" spans="1:15" ht="13.5">
      <c r="A13" s="419"/>
      <c r="B13" s="422"/>
      <c r="C13" s="421" t="s">
        <v>27</v>
      </c>
      <c r="D13" s="421" t="s">
        <v>27</v>
      </c>
      <c r="E13" s="434" t="s">
        <v>116</v>
      </c>
      <c r="F13" s="147">
        <v>0</v>
      </c>
      <c r="G13" s="148">
        <v>2</v>
      </c>
      <c r="H13" s="148">
        <v>32</v>
      </c>
      <c r="I13" s="148">
        <v>154</v>
      </c>
      <c r="J13" s="148">
        <v>30</v>
      </c>
      <c r="K13" s="148">
        <v>0</v>
      </c>
      <c r="L13" s="148">
        <v>353</v>
      </c>
      <c r="M13" s="148">
        <v>21</v>
      </c>
      <c r="N13" s="148">
        <v>5</v>
      </c>
      <c r="O13" s="149">
        <v>597</v>
      </c>
    </row>
    <row r="14" spans="1:15" ht="13.5">
      <c r="A14" s="419"/>
      <c r="B14" s="422"/>
      <c r="C14" s="422"/>
      <c r="D14" s="423"/>
      <c r="E14" s="435"/>
      <c r="F14" s="280">
        <v>0</v>
      </c>
      <c r="G14" s="281">
        <v>0.0033500837520938024</v>
      </c>
      <c r="H14" s="282">
        <v>0.05360134003350084</v>
      </c>
      <c r="I14" s="282">
        <v>0.25795644891122277</v>
      </c>
      <c r="J14" s="282">
        <v>0.05025125628140704</v>
      </c>
      <c r="K14" s="282">
        <v>0</v>
      </c>
      <c r="L14" s="282">
        <v>0.5912897822445561</v>
      </c>
      <c r="M14" s="282">
        <v>0.035175879396984924</v>
      </c>
      <c r="N14" s="281">
        <v>0.008375209380234507</v>
      </c>
      <c r="O14" s="283">
        <v>1</v>
      </c>
    </row>
    <row r="15" spans="1:15" ht="13.5">
      <c r="A15" s="419"/>
      <c r="B15" s="422"/>
      <c r="C15" s="422"/>
      <c r="D15" s="421" t="s">
        <v>78</v>
      </c>
      <c r="E15" s="434" t="s">
        <v>116</v>
      </c>
      <c r="F15" s="147">
        <v>0</v>
      </c>
      <c r="G15" s="148">
        <v>0</v>
      </c>
      <c r="H15" s="148">
        <v>4</v>
      </c>
      <c r="I15" s="148">
        <v>30</v>
      </c>
      <c r="J15" s="148">
        <v>7</v>
      </c>
      <c r="K15" s="148">
        <v>0</v>
      </c>
      <c r="L15" s="148">
        <v>56</v>
      </c>
      <c r="M15" s="148">
        <v>3</v>
      </c>
      <c r="N15" s="148">
        <v>0</v>
      </c>
      <c r="O15" s="149">
        <v>100</v>
      </c>
    </row>
    <row r="16" spans="1:15" ht="13.5">
      <c r="A16" s="419"/>
      <c r="B16" s="422"/>
      <c r="C16" s="423"/>
      <c r="D16" s="423"/>
      <c r="E16" s="435"/>
      <c r="F16" s="280">
        <v>0</v>
      </c>
      <c r="G16" s="282">
        <v>0</v>
      </c>
      <c r="H16" s="282">
        <v>0.04</v>
      </c>
      <c r="I16" s="282">
        <v>0.3</v>
      </c>
      <c r="J16" s="282">
        <v>0.07</v>
      </c>
      <c r="K16" s="282">
        <v>0</v>
      </c>
      <c r="L16" s="282">
        <v>0.56</v>
      </c>
      <c r="M16" s="282">
        <v>0.03</v>
      </c>
      <c r="N16" s="282">
        <v>0</v>
      </c>
      <c r="O16" s="283">
        <v>1</v>
      </c>
    </row>
    <row r="17" spans="1:15" ht="13.5">
      <c r="A17" s="419"/>
      <c r="B17" s="422"/>
      <c r="C17" s="421" t="s">
        <v>29</v>
      </c>
      <c r="D17" s="421" t="s">
        <v>64</v>
      </c>
      <c r="E17" s="434" t="s">
        <v>116</v>
      </c>
      <c r="F17" s="147">
        <v>0</v>
      </c>
      <c r="G17" s="148">
        <v>1</v>
      </c>
      <c r="H17" s="148">
        <v>11</v>
      </c>
      <c r="I17" s="148">
        <v>37</v>
      </c>
      <c r="J17" s="148">
        <v>15</v>
      </c>
      <c r="K17" s="148">
        <v>0</v>
      </c>
      <c r="L17" s="148">
        <v>94</v>
      </c>
      <c r="M17" s="148">
        <v>5</v>
      </c>
      <c r="N17" s="148">
        <v>1</v>
      </c>
      <c r="O17" s="149">
        <v>164</v>
      </c>
    </row>
    <row r="18" spans="1:15" ht="13.5">
      <c r="A18" s="419"/>
      <c r="B18" s="422"/>
      <c r="C18" s="422"/>
      <c r="D18" s="423"/>
      <c r="E18" s="435"/>
      <c r="F18" s="280">
        <v>0</v>
      </c>
      <c r="G18" s="281">
        <v>0.006097560975609756</v>
      </c>
      <c r="H18" s="282">
        <v>0.06707317073170732</v>
      </c>
      <c r="I18" s="282">
        <v>0.22560975609756098</v>
      </c>
      <c r="J18" s="282">
        <v>0.09146341463414634</v>
      </c>
      <c r="K18" s="282">
        <v>0</v>
      </c>
      <c r="L18" s="282">
        <v>0.5731707317073171</v>
      </c>
      <c r="M18" s="282">
        <v>0.03048780487804878</v>
      </c>
      <c r="N18" s="281">
        <v>0.006097560975609756</v>
      </c>
      <c r="O18" s="283">
        <v>1</v>
      </c>
    </row>
    <row r="19" spans="1:15" ht="13.5">
      <c r="A19" s="419"/>
      <c r="B19" s="422"/>
      <c r="C19" s="422"/>
      <c r="D19" s="421" t="s">
        <v>29</v>
      </c>
      <c r="E19" s="434" t="s">
        <v>116</v>
      </c>
      <c r="F19" s="147">
        <v>0</v>
      </c>
      <c r="G19" s="148">
        <v>1</v>
      </c>
      <c r="H19" s="148">
        <v>10</v>
      </c>
      <c r="I19" s="148">
        <v>30</v>
      </c>
      <c r="J19" s="148">
        <v>12</v>
      </c>
      <c r="K19" s="148">
        <v>0</v>
      </c>
      <c r="L19" s="148">
        <v>62</v>
      </c>
      <c r="M19" s="148">
        <v>6</v>
      </c>
      <c r="N19" s="148">
        <v>1</v>
      </c>
      <c r="O19" s="149">
        <v>122</v>
      </c>
    </row>
    <row r="20" spans="1:15" ht="13.5">
      <c r="A20" s="419"/>
      <c r="B20" s="422"/>
      <c r="C20" s="422"/>
      <c r="D20" s="423"/>
      <c r="E20" s="435"/>
      <c r="F20" s="280">
        <v>0</v>
      </c>
      <c r="G20" s="281">
        <v>0.00819672131147541</v>
      </c>
      <c r="H20" s="282">
        <v>0.08196721311475409</v>
      </c>
      <c r="I20" s="282">
        <v>0.2459016393442623</v>
      </c>
      <c r="J20" s="282">
        <v>0.09836065573770492</v>
      </c>
      <c r="K20" s="282">
        <v>0</v>
      </c>
      <c r="L20" s="282">
        <v>0.5081967213114754</v>
      </c>
      <c r="M20" s="282">
        <v>0.04918032786885246</v>
      </c>
      <c r="N20" s="281">
        <v>0.00819672131147541</v>
      </c>
      <c r="O20" s="283">
        <v>1</v>
      </c>
    </row>
    <row r="21" spans="1:15" ht="13.5">
      <c r="A21" s="419"/>
      <c r="B21" s="422"/>
      <c r="C21" s="422"/>
      <c r="D21" s="421" t="s">
        <v>73</v>
      </c>
      <c r="E21" s="434" t="s">
        <v>116</v>
      </c>
      <c r="F21" s="147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1</v>
      </c>
      <c r="M21" s="148">
        <v>0</v>
      </c>
      <c r="N21" s="148">
        <v>0</v>
      </c>
      <c r="O21" s="149">
        <v>1</v>
      </c>
    </row>
    <row r="22" spans="1:15" ht="13.5">
      <c r="A22" s="419"/>
      <c r="B22" s="422"/>
      <c r="C22" s="422"/>
      <c r="D22" s="423"/>
      <c r="E22" s="435"/>
      <c r="F22" s="280">
        <v>0</v>
      </c>
      <c r="G22" s="282">
        <v>0</v>
      </c>
      <c r="H22" s="282">
        <v>0</v>
      </c>
      <c r="I22" s="282">
        <v>0</v>
      </c>
      <c r="J22" s="282">
        <v>0</v>
      </c>
      <c r="K22" s="282">
        <v>0</v>
      </c>
      <c r="L22" s="282">
        <v>1</v>
      </c>
      <c r="M22" s="282">
        <v>0</v>
      </c>
      <c r="N22" s="282">
        <v>0</v>
      </c>
      <c r="O22" s="283">
        <v>1</v>
      </c>
    </row>
    <row r="23" spans="1:15" ht="13.5">
      <c r="A23" s="419"/>
      <c r="B23" s="422"/>
      <c r="C23" s="422"/>
      <c r="D23" s="421" t="s">
        <v>100</v>
      </c>
      <c r="E23" s="434" t="s">
        <v>116</v>
      </c>
      <c r="F23" s="147">
        <v>0</v>
      </c>
      <c r="G23" s="148">
        <v>0</v>
      </c>
      <c r="H23" s="148">
        <v>42</v>
      </c>
      <c r="I23" s="148">
        <v>172</v>
      </c>
      <c r="J23" s="148">
        <v>26</v>
      </c>
      <c r="K23" s="148">
        <v>1</v>
      </c>
      <c r="L23" s="148">
        <v>334</v>
      </c>
      <c r="M23" s="148">
        <v>24</v>
      </c>
      <c r="N23" s="148">
        <v>5</v>
      </c>
      <c r="O23" s="149">
        <v>604</v>
      </c>
    </row>
    <row r="24" spans="1:15" ht="13.5">
      <c r="A24" s="419"/>
      <c r="B24" s="422"/>
      <c r="C24" s="423"/>
      <c r="D24" s="423"/>
      <c r="E24" s="435"/>
      <c r="F24" s="280">
        <v>0</v>
      </c>
      <c r="G24" s="282">
        <v>0</v>
      </c>
      <c r="H24" s="282">
        <v>0.06953642384105961</v>
      </c>
      <c r="I24" s="282">
        <v>0.2847682119205298</v>
      </c>
      <c r="J24" s="282">
        <v>0.043046357615894044</v>
      </c>
      <c r="K24" s="281">
        <v>0.001655629139072848</v>
      </c>
      <c r="L24" s="282">
        <v>0.5529801324503311</v>
      </c>
      <c r="M24" s="282">
        <v>0.039735099337748346</v>
      </c>
      <c r="N24" s="281">
        <v>0.008278145695364239</v>
      </c>
      <c r="O24" s="283">
        <v>1</v>
      </c>
    </row>
    <row r="25" spans="1:15" ht="13.5">
      <c r="A25" s="419"/>
      <c r="B25" s="422"/>
      <c r="C25" s="421" t="s">
        <v>31</v>
      </c>
      <c r="D25" s="421" t="s">
        <v>31</v>
      </c>
      <c r="E25" s="434" t="s">
        <v>116</v>
      </c>
      <c r="F25" s="147">
        <v>0</v>
      </c>
      <c r="G25" s="148">
        <v>1</v>
      </c>
      <c r="H25" s="148">
        <v>27</v>
      </c>
      <c r="I25" s="148">
        <v>44</v>
      </c>
      <c r="J25" s="148">
        <v>19</v>
      </c>
      <c r="K25" s="148">
        <v>0</v>
      </c>
      <c r="L25" s="148">
        <v>260</v>
      </c>
      <c r="M25" s="148">
        <v>11</v>
      </c>
      <c r="N25" s="148">
        <v>3</v>
      </c>
      <c r="O25" s="149">
        <v>365</v>
      </c>
    </row>
    <row r="26" spans="1:15" ht="13.5">
      <c r="A26" s="419"/>
      <c r="B26" s="422"/>
      <c r="C26" s="423"/>
      <c r="D26" s="423"/>
      <c r="E26" s="435"/>
      <c r="F26" s="280">
        <v>0</v>
      </c>
      <c r="G26" s="281">
        <v>0.0027397260273972603</v>
      </c>
      <c r="H26" s="282">
        <v>0.07397260273972603</v>
      </c>
      <c r="I26" s="282">
        <v>0.12054794520547946</v>
      </c>
      <c r="J26" s="282">
        <v>0.052054794520547946</v>
      </c>
      <c r="K26" s="282">
        <v>0</v>
      </c>
      <c r="L26" s="282">
        <v>0.7123287671232876</v>
      </c>
      <c r="M26" s="282">
        <v>0.030136986301369864</v>
      </c>
      <c r="N26" s="281">
        <v>0.00821917808219178</v>
      </c>
      <c r="O26" s="283">
        <v>1</v>
      </c>
    </row>
    <row r="27" spans="1:15" ht="13.5">
      <c r="A27" s="419"/>
      <c r="B27" s="422"/>
      <c r="C27" s="421" t="s">
        <v>32</v>
      </c>
      <c r="D27" s="421" t="s">
        <v>32</v>
      </c>
      <c r="E27" s="434" t="s">
        <v>116</v>
      </c>
      <c r="F27" s="147">
        <v>0</v>
      </c>
      <c r="G27" s="148">
        <v>0</v>
      </c>
      <c r="H27" s="148">
        <v>5</v>
      </c>
      <c r="I27" s="148">
        <v>11</v>
      </c>
      <c r="J27" s="148">
        <v>7</v>
      </c>
      <c r="K27" s="148">
        <v>1</v>
      </c>
      <c r="L27" s="148">
        <v>102</v>
      </c>
      <c r="M27" s="148">
        <v>0</v>
      </c>
      <c r="N27" s="148">
        <v>1</v>
      </c>
      <c r="O27" s="149">
        <v>127</v>
      </c>
    </row>
    <row r="28" spans="1:15" ht="13.5">
      <c r="A28" s="419"/>
      <c r="B28" s="422"/>
      <c r="C28" s="423"/>
      <c r="D28" s="423"/>
      <c r="E28" s="435"/>
      <c r="F28" s="280">
        <v>0</v>
      </c>
      <c r="G28" s="282">
        <v>0</v>
      </c>
      <c r="H28" s="282">
        <v>0.03937007874015748</v>
      </c>
      <c r="I28" s="282">
        <v>0.08661417322834647</v>
      </c>
      <c r="J28" s="282">
        <v>0.05511811023622047</v>
      </c>
      <c r="K28" s="281">
        <v>0.007874015748031496</v>
      </c>
      <c r="L28" s="282">
        <v>0.8031496062992126</v>
      </c>
      <c r="M28" s="282">
        <v>0</v>
      </c>
      <c r="N28" s="281">
        <v>0.007874015748031496</v>
      </c>
      <c r="O28" s="283">
        <v>1</v>
      </c>
    </row>
    <row r="29" spans="1:15" ht="13.5">
      <c r="A29" s="419"/>
      <c r="B29" s="422"/>
      <c r="C29" s="421" t="s">
        <v>37</v>
      </c>
      <c r="D29" s="421" t="s">
        <v>67</v>
      </c>
      <c r="E29" s="434" t="s">
        <v>116</v>
      </c>
      <c r="F29" s="147">
        <v>0</v>
      </c>
      <c r="G29" s="148">
        <v>0</v>
      </c>
      <c r="H29" s="148">
        <v>6</v>
      </c>
      <c r="I29" s="148">
        <v>17</v>
      </c>
      <c r="J29" s="148">
        <v>14</v>
      </c>
      <c r="K29" s="148">
        <v>0</v>
      </c>
      <c r="L29" s="148">
        <v>81</v>
      </c>
      <c r="M29" s="148">
        <v>6</v>
      </c>
      <c r="N29" s="148">
        <v>0</v>
      </c>
      <c r="O29" s="149">
        <v>124</v>
      </c>
    </row>
    <row r="30" spans="1:15" ht="13.5">
      <c r="A30" s="419"/>
      <c r="B30" s="422"/>
      <c r="C30" s="422"/>
      <c r="D30" s="423"/>
      <c r="E30" s="435"/>
      <c r="F30" s="280">
        <v>0</v>
      </c>
      <c r="G30" s="282">
        <v>0</v>
      </c>
      <c r="H30" s="282">
        <v>0.04838709677419355</v>
      </c>
      <c r="I30" s="282">
        <v>0.13709677419354838</v>
      </c>
      <c r="J30" s="282">
        <v>0.11290322580645162</v>
      </c>
      <c r="K30" s="282">
        <v>0</v>
      </c>
      <c r="L30" s="282">
        <v>0.653225806451613</v>
      </c>
      <c r="M30" s="282">
        <v>0.04838709677419355</v>
      </c>
      <c r="N30" s="282">
        <v>0</v>
      </c>
      <c r="O30" s="283">
        <v>1</v>
      </c>
    </row>
    <row r="31" spans="1:15" ht="13.5">
      <c r="A31" s="419"/>
      <c r="B31" s="422"/>
      <c r="C31" s="422"/>
      <c r="D31" s="421" t="s">
        <v>37</v>
      </c>
      <c r="E31" s="434" t="s">
        <v>116</v>
      </c>
      <c r="F31" s="147">
        <v>0</v>
      </c>
      <c r="G31" s="148">
        <v>2</v>
      </c>
      <c r="H31" s="148">
        <v>62</v>
      </c>
      <c r="I31" s="148">
        <v>56</v>
      </c>
      <c r="J31" s="148">
        <v>19</v>
      </c>
      <c r="K31" s="148">
        <v>1</v>
      </c>
      <c r="L31" s="148">
        <v>223</v>
      </c>
      <c r="M31" s="148">
        <v>22</v>
      </c>
      <c r="N31" s="148">
        <v>18</v>
      </c>
      <c r="O31" s="149">
        <v>403</v>
      </c>
    </row>
    <row r="32" spans="1:15" ht="13.5">
      <c r="A32" s="419"/>
      <c r="B32" s="422"/>
      <c r="C32" s="422"/>
      <c r="D32" s="423"/>
      <c r="E32" s="435"/>
      <c r="F32" s="280">
        <v>0</v>
      </c>
      <c r="G32" s="281">
        <v>0.004962779156327543</v>
      </c>
      <c r="H32" s="282">
        <v>0.15384615384615385</v>
      </c>
      <c r="I32" s="282">
        <v>0.13895781637717122</v>
      </c>
      <c r="J32" s="282">
        <v>0.047146401985111656</v>
      </c>
      <c r="K32" s="281">
        <v>0.0024813895781637717</v>
      </c>
      <c r="L32" s="282">
        <v>0.5533498759305211</v>
      </c>
      <c r="M32" s="282">
        <v>0.05459057071960298</v>
      </c>
      <c r="N32" s="282">
        <v>0.044665012406947896</v>
      </c>
      <c r="O32" s="283">
        <v>1</v>
      </c>
    </row>
    <row r="33" spans="1:15" ht="13.5">
      <c r="A33" s="419"/>
      <c r="B33" s="422"/>
      <c r="C33" s="422"/>
      <c r="D33" s="421" t="s">
        <v>73</v>
      </c>
      <c r="E33" s="434" t="s">
        <v>116</v>
      </c>
      <c r="F33" s="147">
        <v>0</v>
      </c>
      <c r="G33" s="148">
        <v>0</v>
      </c>
      <c r="H33" s="148">
        <v>4</v>
      </c>
      <c r="I33" s="148">
        <v>5</v>
      </c>
      <c r="J33" s="148">
        <v>2</v>
      </c>
      <c r="K33" s="148">
        <v>0</v>
      </c>
      <c r="L33" s="148">
        <v>35</v>
      </c>
      <c r="M33" s="148">
        <v>0</v>
      </c>
      <c r="N33" s="148">
        <v>0</v>
      </c>
      <c r="O33" s="149">
        <v>46</v>
      </c>
    </row>
    <row r="34" spans="1:15" ht="13.5">
      <c r="A34" s="419"/>
      <c r="B34" s="422"/>
      <c r="C34" s="422"/>
      <c r="D34" s="423"/>
      <c r="E34" s="435"/>
      <c r="F34" s="280">
        <v>0</v>
      </c>
      <c r="G34" s="282">
        <v>0</v>
      </c>
      <c r="H34" s="282">
        <v>0.08695652173913043</v>
      </c>
      <c r="I34" s="282">
        <v>0.10869565217391304</v>
      </c>
      <c r="J34" s="282">
        <v>0.043478260869565216</v>
      </c>
      <c r="K34" s="282">
        <v>0</v>
      </c>
      <c r="L34" s="282">
        <v>0.7608695652173912</v>
      </c>
      <c r="M34" s="282">
        <v>0</v>
      </c>
      <c r="N34" s="282">
        <v>0</v>
      </c>
      <c r="O34" s="283">
        <v>1</v>
      </c>
    </row>
    <row r="35" spans="1:15" ht="13.5">
      <c r="A35" s="419"/>
      <c r="B35" s="422"/>
      <c r="C35" s="422"/>
      <c r="D35" s="421" t="s">
        <v>808</v>
      </c>
      <c r="E35" s="434" t="s">
        <v>116</v>
      </c>
      <c r="F35" s="147">
        <v>0</v>
      </c>
      <c r="G35" s="148">
        <v>0</v>
      </c>
      <c r="H35" s="148">
        <v>14</v>
      </c>
      <c r="I35" s="148">
        <v>11</v>
      </c>
      <c r="J35" s="148">
        <v>3</v>
      </c>
      <c r="K35" s="148">
        <v>0</v>
      </c>
      <c r="L35" s="148">
        <v>85</v>
      </c>
      <c r="M35" s="148">
        <v>1</v>
      </c>
      <c r="N35" s="148">
        <v>8</v>
      </c>
      <c r="O35" s="149">
        <v>122</v>
      </c>
    </row>
    <row r="36" spans="1:15" ht="13.5">
      <c r="A36" s="419"/>
      <c r="B36" s="422"/>
      <c r="C36" s="423"/>
      <c r="D36" s="423"/>
      <c r="E36" s="435"/>
      <c r="F36" s="280">
        <v>0</v>
      </c>
      <c r="G36" s="282">
        <v>0</v>
      </c>
      <c r="H36" s="282">
        <v>0.11475409836065573</v>
      </c>
      <c r="I36" s="282">
        <v>0.09016393442622951</v>
      </c>
      <c r="J36" s="282">
        <v>0.02459016393442623</v>
      </c>
      <c r="K36" s="282">
        <v>0</v>
      </c>
      <c r="L36" s="282">
        <v>0.6967213114754098</v>
      </c>
      <c r="M36" s="281">
        <v>0.00819672131147541</v>
      </c>
      <c r="N36" s="282">
        <v>0.06557377049180328</v>
      </c>
      <c r="O36" s="283">
        <v>1</v>
      </c>
    </row>
    <row r="37" spans="1:15" ht="13.5">
      <c r="A37" s="419"/>
      <c r="B37" s="422"/>
      <c r="C37" s="421" t="s">
        <v>40</v>
      </c>
      <c r="D37" s="421" t="s">
        <v>79</v>
      </c>
      <c r="E37" s="434" t="s">
        <v>116</v>
      </c>
      <c r="F37" s="147">
        <v>0</v>
      </c>
      <c r="G37" s="148">
        <v>0</v>
      </c>
      <c r="H37" s="148">
        <v>0</v>
      </c>
      <c r="I37" s="148">
        <v>6</v>
      </c>
      <c r="J37" s="148">
        <v>3</v>
      </c>
      <c r="K37" s="148">
        <v>1</v>
      </c>
      <c r="L37" s="148">
        <v>89</v>
      </c>
      <c r="M37" s="148">
        <v>2</v>
      </c>
      <c r="N37" s="148">
        <v>0</v>
      </c>
      <c r="O37" s="149">
        <v>101</v>
      </c>
    </row>
    <row r="38" spans="1:15" ht="13.5">
      <c r="A38" s="419"/>
      <c r="B38" s="422"/>
      <c r="C38" s="423"/>
      <c r="D38" s="423"/>
      <c r="E38" s="435"/>
      <c r="F38" s="280">
        <v>0</v>
      </c>
      <c r="G38" s="282">
        <v>0</v>
      </c>
      <c r="H38" s="282">
        <v>0</v>
      </c>
      <c r="I38" s="282">
        <v>0.0594059405940594</v>
      </c>
      <c r="J38" s="282">
        <v>0.0297029702970297</v>
      </c>
      <c r="K38" s="281">
        <v>0.009900990099009901</v>
      </c>
      <c r="L38" s="282">
        <v>0.8811881188118812</v>
      </c>
      <c r="M38" s="282">
        <v>0.019801980198019802</v>
      </c>
      <c r="N38" s="282">
        <v>0</v>
      </c>
      <c r="O38" s="283">
        <v>1</v>
      </c>
    </row>
    <row r="39" spans="1:15" ht="13.5">
      <c r="A39" s="419"/>
      <c r="B39" s="422"/>
      <c r="C39" s="421" t="s">
        <v>46</v>
      </c>
      <c r="D39" s="421" t="s">
        <v>92</v>
      </c>
      <c r="E39" s="434" t="s">
        <v>116</v>
      </c>
      <c r="F39" s="147">
        <v>0</v>
      </c>
      <c r="G39" s="148">
        <v>0</v>
      </c>
      <c r="H39" s="148">
        <v>3</v>
      </c>
      <c r="I39" s="148">
        <v>15</v>
      </c>
      <c r="J39" s="148">
        <v>3</v>
      </c>
      <c r="K39" s="148">
        <v>3</v>
      </c>
      <c r="L39" s="148">
        <v>104</v>
      </c>
      <c r="M39" s="148">
        <v>5</v>
      </c>
      <c r="N39" s="148">
        <v>0</v>
      </c>
      <c r="O39" s="149">
        <v>133</v>
      </c>
    </row>
    <row r="40" spans="1:15" ht="13.5">
      <c r="A40" s="419"/>
      <c r="B40" s="422"/>
      <c r="C40" s="423"/>
      <c r="D40" s="423"/>
      <c r="E40" s="435"/>
      <c r="F40" s="280">
        <v>0</v>
      </c>
      <c r="G40" s="282">
        <v>0</v>
      </c>
      <c r="H40" s="282">
        <v>0.02255639097744361</v>
      </c>
      <c r="I40" s="282">
        <v>0.11278195488721804</v>
      </c>
      <c r="J40" s="282">
        <v>0.02255639097744361</v>
      </c>
      <c r="K40" s="282">
        <v>0.02255639097744361</v>
      </c>
      <c r="L40" s="282">
        <v>0.7819548872180451</v>
      </c>
      <c r="M40" s="282">
        <v>0.03759398496240601</v>
      </c>
      <c r="N40" s="282">
        <v>0</v>
      </c>
      <c r="O40" s="283">
        <v>1</v>
      </c>
    </row>
    <row r="41" spans="1:15" ht="13.5">
      <c r="A41" s="419"/>
      <c r="B41" s="422"/>
      <c r="C41" s="421" t="s">
        <v>50</v>
      </c>
      <c r="D41" s="421" t="s">
        <v>97</v>
      </c>
      <c r="E41" s="434" t="s">
        <v>116</v>
      </c>
      <c r="F41" s="147">
        <v>0</v>
      </c>
      <c r="G41" s="148">
        <v>0</v>
      </c>
      <c r="H41" s="148">
        <v>3</v>
      </c>
      <c r="I41" s="148">
        <v>3</v>
      </c>
      <c r="J41" s="148">
        <v>2</v>
      </c>
      <c r="K41" s="148">
        <v>0</v>
      </c>
      <c r="L41" s="148">
        <v>70</v>
      </c>
      <c r="M41" s="148">
        <v>3</v>
      </c>
      <c r="N41" s="148">
        <v>0</v>
      </c>
      <c r="O41" s="149">
        <v>81</v>
      </c>
    </row>
    <row r="42" spans="1:15" ht="13.5">
      <c r="A42" s="419"/>
      <c r="B42" s="422"/>
      <c r="C42" s="423"/>
      <c r="D42" s="423"/>
      <c r="E42" s="435"/>
      <c r="F42" s="280">
        <v>0</v>
      </c>
      <c r="G42" s="282">
        <v>0</v>
      </c>
      <c r="H42" s="282">
        <v>0.037037037037037035</v>
      </c>
      <c r="I42" s="282">
        <v>0.037037037037037035</v>
      </c>
      <c r="J42" s="282">
        <v>0.024691358024691357</v>
      </c>
      <c r="K42" s="282">
        <v>0</v>
      </c>
      <c r="L42" s="282">
        <v>0.8641975308641975</v>
      </c>
      <c r="M42" s="282">
        <v>0.037037037037037035</v>
      </c>
      <c r="N42" s="282">
        <v>0</v>
      </c>
      <c r="O42" s="283">
        <v>1</v>
      </c>
    </row>
    <row r="43" spans="1:15" ht="13.5">
      <c r="A43" s="419"/>
      <c r="B43" s="422"/>
      <c r="C43" s="421" t="s">
        <v>927</v>
      </c>
      <c r="D43" s="421" t="s">
        <v>927</v>
      </c>
      <c r="E43" s="434" t="s">
        <v>0</v>
      </c>
      <c r="F43" s="147">
        <v>0</v>
      </c>
      <c r="G43" s="148">
        <v>0</v>
      </c>
      <c r="H43" s="148">
        <v>0</v>
      </c>
      <c r="I43" s="148">
        <v>4</v>
      </c>
      <c r="J43" s="148">
        <v>0</v>
      </c>
      <c r="K43" s="148">
        <v>0</v>
      </c>
      <c r="L43" s="148">
        <v>10</v>
      </c>
      <c r="M43" s="148">
        <v>0</v>
      </c>
      <c r="N43" s="148">
        <v>0</v>
      </c>
      <c r="O43" s="149">
        <v>14</v>
      </c>
    </row>
    <row r="44" spans="1:15" ht="13.5">
      <c r="A44" s="420"/>
      <c r="B44" s="423"/>
      <c r="C44" s="423"/>
      <c r="D44" s="423"/>
      <c r="E44" s="435"/>
      <c r="F44" s="280">
        <v>0</v>
      </c>
      <c r="G44" s="282">
        <v>0</v>
      </c>
      <c r="H44" s="282">
        <v>0</v>
      </c>
      <c r="I44" s="282">
        <v>0.28571428571428575</v>
      </c>
      <c r="J44" s="282">
        <v>0</v>
      </c>
      <c r="K44" s="282">
        <v>0</v>
      </c>
      <c r="L44" s="282">
        <v>0.7142857142857143</v>
      </c>
      <c r="M44" s="282">
        <v>0</v>
      </c>
      <c r="N44" s="282">
        <v>0</v>
      </c>
      <c r="O44" s="283">
        <v>1</v>
      </c>
    </row>
    <row r="45" spans="1:15" ht="13.5">
      <c r="A45" s="418" t="s">
        <v>376</v>
      </c>
      <c r="B45" s="421" t="s">
        <v>0</v>
      </c>
      <c r="C45" s="421"/>
      <c r="D45" s="421"/>
      <c r="E45" s="434"/>
      <c r="F45" s="147">
        <v>0</v>
      </c>
      <c r="G45" s="148">
        <v>14</v>
      </c>
      <c r="H45" s="148">
        <v>270</v>
      </c>
      <c r="I45" s="148">
        <v>707</v>
      </c>
      <c r="J45" s="148">
        <v>204</v>
      </c>
      <c r="K45" s="148">
        <v>9</v>
      </c>
      <c r="L45" s="148">
        <v>2795</v>
      </c>
      <c r="M45" s="148">
        <v>132</v>
      </c>
      <c r="N45" s="148">
        <v>51</v>
      </c>
      <c r="O45" s="149">
        <v>4182</v>
      </c>
    </row>
    <row r="46" spans="1:15" ht="13.5">
      <c r="A46" s="420"/>
      <c r="B46" s="423"/>
      <c r="C46" s="423"/>
      <c r="D46" s="423"/>
      <c r="E46" s="435"/>
      <c r="F46" s="280">
        <v>0</v>
      </c>
      <c r="G46" s="281">
        <v>0.003347680535628886</v>
      </c>
      <c r="H46" s="282">
        <v>0.06456241032998565</v>
      </c>
      <c r="I46" s="282">
        <v>0.16905786704925874</v>
      </c>
      <c r="J46" s="282">
        <v>0.04878048780487805</v>
      </c>
      <c r="K46" s="281">
        <v>0.002152080344332855</v>
      </c>
      <c r="L46" s="282">
        <v>0.6683405069344811</v>
      </c>
      <c r="M46" s="282">
        <v>0.03156384505021521</v>
      </c>
      <c r="N46" s="282">
        <v>0.012195121951219513</v>
      </c>
      <c r="O46" s="283">
        <v>1</v>
      </c>
    </row>
    <row r="47" spans="1:15" ht="13.5">
      <c r="A47" s="418" t="s">
        <v>131</v>
      </c>
      <c r="B47" s="421" t="s">
        <v>0</v>
      </c>
      <c r="C47" s="421" t="s">
        <v>33</v>
      </c>
      <c r="D47" s="421" t="s">
        <v>68</v>
      </c>
      <c r="E47" s="434" t="s">
        <v>116</v>
      </c>
      <c r="F47" s="147">
        <v>0</v>
      </c>
      <c r="G47" s="148">
        <v>2</v>
      </c>
      <c r="H47" s="148">
        <v>7</v>
      </c>
      <c r="I47" s="148">
        <v>181</v>
      </c>
      <c r="J47" s="148">
        <v>32</v>
      </c>
      <c r="K47" s="148">
        <v>1</v>
      </c>
      <c r="L47" s="148">
        <v>344</v>
      </c>
      <c r="M47" s="148">
        <v>21</v>
      </c>
      <c r="N47" s="148">
        <v>7</v>
      </c>
      <c r="O47" s="149">
        <v>595</v>
      </c>
    </row>
    <row r="48" spans="1:15" ht="13.5">
      <c r="A48" s="419"/>
      <c r="B48" s="422"/>
      <c r="C48" s="423"/>
      <c r="D48" s="423"/>
      <c r="E48" s="435"/>
      <c r="F48" s="280">
        <v>0</v>
      </c>
      <c r="G48" s="281">
        <v>0.0033613445378151263</v>
      </c>
      <c r="H48" s="282">
        <v>0.011764705882352941</v>
      </c>
      <c r="I48" s="282">
        <v>0.3042016806722689</v>
      </c>
      <c r="J48" s="282">
        <v>0.05378151260504202</v>
      </c>
      <c r="K48" s="281">
        <v>0.0016806722689075631</v>
      </c>
      <c r="L48" s="282">
        <v>0.5781512605042017</v>
      </c>
      <c r="M48" s="282">
        <v>0.03529411764705882</v>
      </c>
      <c r="N48" s="282">
        <v>0.011764705882352941</v>
      </c>
      <c r="O48" s="283">
        <v>1</v>
      </c>
    </row>
    <row r="49" spans="1:15" ht="13.5">
      <c r="A49" s="419"/>
      <c r="B49" s="422"/>
      <c r="C49" s="421" t="s">
        <v>41</v>
      </c>
      <c r="D49" s="421" t="s">
        <v>63</v>
      </c>
      <c r="E49" s="434" t="s">
        <v>116</v>
      </c>
      <c r="F49" s="147">
        <v>0</v>
      </c>
      <c r="G49" s="148">
        <v>1</v>
      </c>
      <c r="H49" s="148">
        <v>2</v>
      </c>
      <c r="I49" s="148">
        <v>47</v>
      </c>
      <c r="J49" s="148">
        <v>3</v>
      </c>
      <c r="K49" s="148">
        <v>0</v>
      </c>
      <c r="L49" s="148">
        <v>79</v>
      </c>
      <c r="M49" s="148">
        <v>7</v>
      </c>
      <c r="N49" s="148">
        <v>0</v>
      </c>
      <c r="O49" s="149">
        <v>139</v>
      </c>
    </row>
    <row r="50" spans="1:15" ht="13.5">
      <c r="A50" s="419"/>
      <c r="B50" s="422"/>
      <c r="C50" s="422"/>
      <c r="D50" s="423"/>
      <c r="E50" s="435"/>
      <c r="F50" s="280">
        <v>0</v>
      </c>
      <c r="G50" s="281">
        <v>0.007194244604316546</v>
      </c>
      <c r="H50" s="282">
        <v>0.014388489208633093</v>
      </c>
      <c r="I50" s="282">
        <v>0.3381294964028777</v>
      </c>
      <c r="J50" s="282">
        <v>0.021582733812949638</v>
      </c>
      <c r="K50" s="282">
        <v>0</v>
      </c>
      <c r="L50" s="282">
        <v>0.5683453237410072</v>
      </c>
      <c r="M50" s="282">
        <v>0.050359712230215826</v>
      </c>
      <c r="N50" s="282">
        <v>0</v>
      </c>
      <c r="O50" s="283">
        <v>1</v>
      </c>
    </row>
    <row r="51" spans="1:15" ht="13.5">
      <c r="A51" s="419"/>
      <c r="B51" s="422"/>
      <c r="C51" s="422"/>
      <c r="D51" s="421" t="s">
        <v>74</v>
      </c>
      <c r="E51" s="434" t="s">
        <v>116</v>
      </c>
      <c r="F51" s="147">
        <v>0</v>
      </c>
      <c r="G51" s="148">
        <v>0</v>
      </c>
      <c r="H51" s="148">
        <v>11</v>
      </c>
      <c r="I51" s="148">
        <v>195</v>
      </c>
      <c r="J51" s="148">
        <v>27</v>
      </c>
      <c r="K51" s="148">
        <v>0</v>
      </c>
      <c r="L51" s="148">
        <v>278</v>
      </c>
      <c r="M51" s="148">
        <v>14</v>
      </c>
      <c r="N51" s="148">
        <v>4</v>
      </c>
      <c r="O51" s="149">
        <v>529</v>
      </c>
    </row>
    <row r="52" spans="1:15" ht="13.5">
      <c r="A52" s="419"/>
      <c r="B52" s="422"/>
      <c r="C52" s="422"/>
      <c r="D52" s="423"/>
      <c r="E52" s="435"/>
      <c r="F52" s="280">
        <v>0</v>
      </c>
      <c r="G52" s="282">
        <v>0</v>
      </c>
      <c r="H52" s="282">
        <v>0.020793950850661623</v>
      </c>
      <c r="I52" s="282">
        <v>0.3686200378071834</v>
      </c>
      <c r="J52" s="282">
        <v>0.05103969754253308</v>
      </c>
      <c r="K52" s="282">
        <v>0</v>
      </c>
      <c r="L52" s="282">
        <v>0.5255198487712666</v>
      </c>
      <c r="M52" s="282">
        <v>0.026465028355387523</v>
      </c>
      <c r="N52" s="281">
        <v>0.007561436672967864</v>
      </c>
      <c r="O52" s="283">
        <v>1</v>
      </c>
    </row>
    <row r="53" spans="1:15" ht="13.5">
      <c r="A53" s="419"/>
      <c r="B53" s="422"/>
      <c r="C53" s="422"/>
      <c r="D53" s="421" t="s">
        <v>81</v>
      </c>
      <c r="E53" s="434" t="s">
        <v>116</v>
      </c>
      <c r="F53" s="147">
        <v>0</v>
      </c>
      <c r="G53" s="148">
        <v>0</v>
      </c>
      <c r="H53" s="148">
        <v>3</v>
      </c>
      <c r="I53" s="148">
        <v>111</v>
      </c>
      <c r="J53" s="148">
        <v>8</v>
      </c>
      <c r="K53" s="148">
        <v>0</v>
      </c>
      <c r="L53" s="148">
        <v>69</v>
      </c>
      <c r="M53" s="148">
        <v>4</v>
      </c>
      <c r="N53" s="148">
        <v>6</v>
      </c>
      <c r="O53" s="149">
        <v>201</v>
      </c>
    </row>
    <row r="54" spans="1:15" ht="13.5">
      <c r="A54" s="419"/>
      <c r="B54" s="422"/>
      <c r="C54" s="422"/>
      <c r="D54" s="423"/>
      <c r="E54" s="435"/>
      <c r="F54" s="280">
        <v>0</v>
      </c>
      <c r="G54" s="282">
        <v>0</v>
      </c>
      <c r="H54" s="282">
        <v>0.01492537313432836</v>
      </c>
      <c r="I54" s="282">
        <v>0.5522388059701493</v>
      </c>
      <c r="J54" s="282">
        <v>0.03980099502487562</v>
      </c>
      <c r="K54" s="282">
        <v>0</v>
      </c>
      <c r="L54" s="282">
        <v>0.34328358208955223</v>
      </c>
      <c r="M54" s="282">
        <v>0.01990049751243781</v>
      </c>
      <c r="N54" s="282">
        <v>0.02985074626865672</v>
      </c>
      <c r="O54" s="283">
        <v>1</v>
      </c>
    </row>
    <row r="55" spans="1:15" ht="13.5">
      <c r="A55" s="419"/>
      <c r="B55" s="422"/>
      <c r="C55" s="422"/>
      <c r="D55" s="421" t="s">
        <v>87</v>
      </c>
      <c r="E55" s="434" t="s">
        <v>116</v>
      </c>
      <c r="F55" s="147">
        <v>0</v>
      </c>
      <c r="G55" s="148">
        <v>1</v>
      </c>
      <c r="H55" s="148">
        <v>2</v>
      </c>
      <c r="I55" s="148">
        <v>38</v>
      </c>
      <c r="J55" s="148">
        <v>4</v>
      </c>
      <c r="K55" s="148">
        <v>0</v>
      </c>
      <c r="L55" s="148">
        <v>87</v>
      </c>
      <c r="M55" s="148">
        <v>3</v>
      </c>
      <c r="N55" s="148">
        <v>1</v>
      </c>
      <c r="O55" s="149">
        <v>136</v>
      </c>
    </row>
    <row r="56" spans="1:15" ht="13.5">
      <c r="A56" s="419"/>
      <c r="B56" s="422"/>
      <c r="C56" s="422"/>
      <c r="D56" s="423"/>
      <c r="E56" s="435"/>
      <c r="F56" s="280">
        <v>0</v>
      </c>
      <c r="G56" s="281">
        <v>0.007352941176470589</v>
      </c>
      <c r="H56" s="282">
        <v>0.014705882352941178</v>
      </c>
      <c r="I56" s="282">
        <v>0.27941176470588236</v>
      </c>
      <c r="J56" s="282">
        <v>0.029411764705882356</v>
      </c>
      <c r="K56" s="282">
        <v>0</v>
      </c>
      <c r="L56" s="282">
        <v>0.6397058823529411</v>
      </c>
      <c r="M56" s="282">
        <v>0.022058823529411766</v>
      </c>
      <c r="N56" s="281">
        <v>0.007352941176470589</v>
      </c>
      <c r="O56" s="283">
        <v>1</v>
      </c>
    </row>
    <row r="57" spans="1:15" ht="13.5">
      <c r="A57" s="419"/>
      <c r="B57" s="422"/>
      <c r="C57" s="422"/>
      <c r="D57" s="421" t="s">
        <v>96</v>
      </c>
      <c r="E57" s="434" t="s">
        <v>116</v>
      </c>
      <c r="F57" s="147">
        <v>0</v>
      </c>
      <c r="G57" s="148">
        <v>0</v>
      </c>
      <c r="H57" s="148">
        <v>0</v>
      </c>
      <c r="I57" s="148">
        <v>30</v>
      </c>
      <c r="J57" s="148">
        <v>2</v>
      </c>
      <c r="K57" s="148">
        <v>0</v>
      </c>
      <c r="L57" s="148">
        <v>56</v>
      </c>
      <c r="M57" s="148">
        <v>2</v>
      </c>
      <c r="N57" s="148">
        <v>1</v>
      </c>
      <c r="O57" s="149">
        <v>91</v>
      </c>
    </row>
    <row r="58" spans="1:15" ht="13.5">
      <c r="A58" s="419"/>
      <c r="B58" s="422"/>
      <c r="C58" s="422"/>
      <c r="D58" s="423"/>
      <c r="E58" s="435"/>
      <c r="F58" s="280">
        <v>0</v>
      </c>
      <c r="G58" s="282">
        <v>0</v>
      </c>
      <c r="H58" s="282">
        <v>0</v>
      </c>
      <c r="I58" s="282">
        <v>0.3296703296703296</v>
      </c>
      <c r="J58" s="282">
        <v>0.02197802197802198</v>
      </c>
      <c r="K58" s="282">
        <v>0</v>
      </c>
      <c r="L58" s="282">
        <v>0.6153846153846154</v>
      </c>
      <c r="M58" s="282">
        <v>0.02197802197802198</v>
      </c>
      <c r="N58" s="282">
        <v>0.01098901098901099</v>
      </c>
      <c r="O58" s="283">
        <v>1</v>
      </c>
    </row>
    <row r="59" spans="1:15" ht="13.5">
      <c r="A59" s="419"/>
      <c r="B59" s="422"/>
      <c r="C59" s="422"/>
      <c r="D59" s="421" t="s">
        <v>930</v>
      </c>
      <c r="E59" s="434" t="s">
        <v>116</v>
      </c>
      <c r="F59" s="147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1</v>
      </c>
      <c r="M59" s="148">
        <v>0</v>
      </c>
      <c r="N59" s="148">
        <v>0</v>
      </c>
      <c r="O59" s="149">
        <v>1</v>
      </c>
    </row>
    <row r="60" spans="1:15" ht="13.5">
      <c r="A60" s="419"/>
      <c r="B60" s="422"/>
      <c r="C60" s="422"/>
      <c r="D60" s="423"/>
      <c r="E60" s="435"/>
      <c r="F60" s="280">
        <v>0</v>
      </c>
      <c r="G60" s="282">
        <v>0</v>
      </c>
      <c r="H60" s="282">
        <v>0</v>
      </c>
      <c r="I60" s="282">
        <v>0</v>
      </c>
      <c r="J60" s="282">
        <v>0</v>
      </c>
      <c r="K60" s="282">
        <v>0</v>
      </c>
      <c r="L60" s="282">
        <v>1</v>
      </c>
      <c r="M60" s="282">
        <v>0</v>
      </c>
      <c r="N60" s="282">
        <v>0</v>
      </c>
      <c r="O60" s="283">
        <v>1</v>
      </c>
    </row>
    <row r="61" spans="1:15" ht="13.5">
      <c r="A61" s="419"/>
      <c r="B61" s="422"/>
      <c r="C61" s="422"/>
      <c r="D61" s="421" t="s">
        <v>931</v>
      </c>
      <c r="E61" s="434" t="s">
        <v>116</v>
      </c>
      <c r="F61" s="147">
        <v>0</v>
      </c>
      <c r="G61" s="148">
        <v>0</v>
      </c>
      <c r="H61" s="148">
        <v>2</v>
      </c>
      <c r="I61" s="148">
        <v>25</v>
      </c>
      <c r="J61" s="148">
        <v>5</v>
      </c>
      <c r="K61" s="148">
        <v>0</v>
      </c>
      <c r="L61" s="148">
        <v>105</v>
      </c>
      <c r="M61" s="148">
        <v>3</v>
      </c>
      <c r="N61" s="148">
        <v>2</v>
      </c>
      <c r="O61" s="149">
        <v>142</v>
      </c>
    </row>
    <row r="62" spans="1:15" ht="13.5">
      <c r="A62" s="419"/>
      <c r="B62" s="422"/>
      <c r="C62" s="423"/>
      <c r="D62" s="423"/>
      <c r="E62" s="435"/>
      <c r="F62" s="280">
        <v>0</v>
      </c>
      <c r="G62" s="282">
        <v>0</v>
      </c>
      <c r="H62" s="282">
        <v>0.01408450704225352</v>
      </c>
      <c r="I62" s="282">
        <v>0.176056338028169</v>
      </c>
      <c r="J62" s="282">
        <v>0.035211267605633804</v>
      </c>
      <c r="K62" s="282">
        <v>0</v>
      </c>
      <c r="L62" s="282">
        <v>0.7394366197183099</v>
      </c>
      <c r="M62" s="282">
        <v>0.02112676056338028</v>
      </c>
      <c r="N62" s="282">
        <v>0.01408450704225352</v>
      </c>
      <c r="O62" s="283">
        <v>1</v>
      </c>
    </row>
    <row r="63" spans="1:15" ht="13.5">
      <c r="A63" s="419"/>
      <c r="B63" s="422"/>
      <c r="C63" s="421" t="s">
        <v>43</v>
      </c>
      <c r="D63" s="421" t="s">
        <v>75</v>
      </c>
      <c r="E63" s="434" t="s">
        <v>116</v>
      </c>
      <c r="F63" s="147">
        <v>0</v>
      </c>
      <c r="G63" s="148">
        <v>0</v>
      </c>
      <c r="H63" s="148">
        <v>6</v>
      </c>
      <c r="I63" s="148">
        <v>71</v>
      </c>
      <c r="J63" s="148">
        <v>11</v>
      </c>
      <c r="K63" s="148">
        <v>0</v>
      </c>
      <c r="L63" s="148">
        <v>122</v>
      </c>
      <c r="M63" s="148">
        <v>8</v>
      </c>
      <c r="N63" s="148">
        <v>3</v>
      </c>
      <c r="O63" s="149">
        <v>221</v>
      </c>
    </row>
    <row r="64" spans="1:15" ht="13.5">
      <c r="A64" s="419"/>
      <c r="B64" s="422"/>
      <c r="C64" s="422"/>
      <c r="D64" s="423"/>
      <c r="E64" s="435"/>
      <c r="F64" s="280">
        <v>0</v>
      </c>
      <c r="G64" s="282">
        <v>0</v>
      </c>
      <c r="H64" s="282">
        <v>0.027149321266968326</v>
      </c>
      <c r="I64" s="282">
        <v>0.3212669683257918</v>
      </c>
      <c r="J64" s="282">
        <v>0.0497737556561086</v>
      </c>
      <c r="K64" s="282">
        <v>0</v>
      </c>
      <c r="L64" s="282">
        <v>0.5520361990950227</v>
      </c>
      <c r="M64" s="282">
        <v>0.03619909502262444</v>
      </c>
      <c r="N64" s="282">
        <v>0.013574660633484163</v>
      </c>
      <c r="O64" s="283">
        <v>1</v>
      </c>
    </row>
    <row r="65" spans="1:15" ht="13.5">
      <c r="A65" s="419"/>
      <c r="B65" s="422"/>
      <c r="C65" s="422"/>
      <c r="D65" s="421" t="s">
        <v>85</v>
      </c>
      <c r="E65" s="434" t="s">
        <v>116</v>
      </c>
      <c r="F65" s="147">
        <v>0</v>
      </c>
      <c r="G65" s="148">
        <v>0</v>
      </c>
      <c r="H65" s="148">
        <v>3</v>
      </c>
      <c r="I65" s="148">
        <v>15</v>
      </c>
      <c r="J65" s="148">
        <v>1</v>
      </c>
      <c r="K65" s="148">
        <v>0</v>
      </c>
      <c r="L65" s="148">
        <v>48</v>
      </c>
      <c r="M65" s="148">
        <v>4</v>
      </c>
      <c r="N65" s="148">
        <v>2</v>
      </c>
      <c r="O65" s="149">
        <v>73</v>
      </c>
    </row>
    <row r="66" spans="1:15" ht="13.5">
      <c r="A66" s="419"/>
      <c r="B66" s="422"/>
      <c r="C66" s="422"/>
      <c r="D66" s="423"/>
      <c r="E66" s="435"/>
      <c r="F66" s="280">
        <v>0</v>
      </c>
      <c r="G66" s="282">
        <v>0</v>
      </c>
      <c r="H66" s="282">
        <v>0.04109589041095891</v>
      </c>
      <c r="I66" s="282">
        <v>0.2054794520547945</v>
      </c>
      <c r="J66" s="282">
        <v>0.0136986301369863</v>
      </c>
      <c r="K66" s="282">
        <v>0</v>
      </c>
      <c r="L66" s="282">
        <v>0.6575342465753425</v>
      </c>
      <c r="M66" s="282">
        <v>0.0547945205479452</v>
      </c>
      <c r="N66" s="282">
        <v>0.0273972602739726</v>
      </c>
      <c r="O66" s="283">
        <v>1</v>
      </c>
    </row>
    <row r="67" spans="1:15" ht="13.5">
      <c r="A67" s="419"/>
      <c r="B67" s="422"/>
      <c r="C67" s="422"/>
      <c r="D67" s="421" t="s">
        <v>93</v>
      </c>
      <c r="E67" s="434" t="s">
        <v>116</v>
      </c>
      <c r="F67" s="147">
        <v>0</v>
      </c>
      <c r="G67" s="148">
        <v>0</v>
      </c>
      <c r="H67" s="148">
        <v>11</v>
      </c>
      <c r="I67" s="148">
        <v>34</v>
      </c>
      <c r="J67" s="148">
        <v>23</v>
      </c>
      <c r="K67" s="148">
        <v>0</v>
      </c>
      <c r="L67" s="148">
        <v>141</v>
      </c>
      <c r="M67" s="148">
        <v>11</v>
      </c>
      <c r="N67" s="148">
        <v>5</v>
      </c>
      <c r="O67" s="149">
        <v>225</v>
      </c>
    </row>
    <row r="68" spans="1:15" ht="13.5">
      <c r="A68" s="419"/>
      <c r="B68" s="422"/>
      <c r="C68" s="422"/>
      <c r="D68" s="423"/>
      <c r="E68" s="435"/>
      <c r="F68" s="280">
        <v>0</v>
      </c>
      <c r="G68" s="282">
        <v>0</v>
      </c>
      <c r="H68" s="282">
        <v>0.04888888888888889</v>
      </c>
      <c r="I68" s="282">
        <v>0.1511111111111111</v>
      </c>
      <c r="J68" s="282">
        <v>0.10222222222222221</v>
      </c>
      <c r="K68" s="282">
        <v>0</v>
      </c>
      <c r="L68" s="282">
        <v>0.6266666666666666</v>
      </c>
      <c r="M68" s="282">
        <v>0.04888888888888889</v>
      </c>
      <c r="N68" s="282">
        <v>0.022222222222222223</v>
      </c>
      <c r="O68" s="283">
        <v>1</v>
      </c>
    </row>
    <row r="69" spans="1:15" ht="13.5">
      <c r="A69" s="419"/>
      <c r="B69" s="422"/>
      <c r="C69" s="422"/>
      <c r="D69" s="421" t="s">
        <v>103</v>
      </c>
      <c r="E69" s="434" t="s">
        <v>116</v>
      </c>
      <c r="F69" s="147">
        <v>0</v>
      </c>
      <c r="G69" s="148">
        <v>2</v>
      </c>
      <c r="H69" s="148">
        <v>6</v>
      </c>
      <c r="I69" s="148">
        <v>50</v>
      </c>
      <c r="J69" s="148">
        <v>10</v>
      </c>
      <c r="K69" s="148">
        <v>1</v>
      </c>
      <c r="L69" s="148">
        <v>59</v>
      </c>
      <c r="M69" s="148">
        <v>8</v>
      </c>
      <c r="N69" s="148">
        <v>1</v>
      </c>
      <c r="O69" s="149">
        <v>137</v>
      </c>
    </row>
    <row r="70" spans="1:15" ht="13.5">
      <c r="A70" s="419"/>
      <c r="B70" s="422"/>
      <c r="C70" s="423"/>
      <c r="D70" s="423"/>
      <c r="E70" s="435"/>
      <c r="F70" s="280">
        <v>0</v>
      </c>
      <c r="G70" s="282">
        <v>0.014598540145985401</v>
      </c>
      <c r="H70" s="282">
        <v>0.043795620437956206</v>
      </c>
      <c r="I70" s="282">
        <v>0.36496350364963503</v>
      </c>
      <c r="J70" s="282">
        <v>0.072992700729927</v>
      </c>
      <c r="K70" s="281">
        <v>0.0072992700729927005</v>
      </c>
      <c r="L70" s="282">
        <v>0.43065693430656937</v>
      </c>
      <c r="M70" s="282">
        <v>0.058394160583941604</v>
      </c>
      <c r="N70" s="281">
        <v>0.0072992700729927005</v>
      </c>
      <c r="O70" s="283">
        <v>1</v>
      </c>
    </row>
    <row r="71" spans="1:15" ht="13.5">
      <c r="A71" s="419"/>
      <c r="B71" s="422"/>
      <c r="C71" s="421" t="s">
        <v>48</v>
      </c>
      <c r="D71" s="421" t="s">
        <v>48</v>
      </c>
      <c r="E71" s="434" t="s">
        <v>117</v>
      </c>
      <c r="F71" s="147">
        <v>0</v>
      </c>
      <c r="G71" s="148">
        <v>1</v>
      </c>
      <c r="H71" s="148">
        <v>26</v>
      </c>
      <c r="I71" s="148">
        <v>250</v>
      </c>
      <c r="J71" s="148">
        <v>46</v>
      </c>
      <c r="K71" s="148">
        <v>1</v>
      </c>
      <c r="L71" s="148">
        <v>629</v>
      </c>
      <c r="M71" s="148">
        <v>25</v>
      </c>
      <c r="N71" s="148">
        <v>9</v>
      </c>
      <c r="O71" s="149">
        <v>987</v>
      </c>
    </row>
    <row r="72" spans="1:15" ht="13.5">
      <c r="A72" s="419"/>
      <c r="B72" s="422"/>
      <c r="C72" s="423"/>
      <c r="D72" s="423"/>
      <c r="E72" s="435"/>
      <c r="F72" s="280">
        <v>0</v>
      </c>
      <c r="G72" s="281">
        <v>0.0010131712259371832</v>
      </c>
      <c r="H72" s="282">
        <v>0.02634245187436677</v>
      </c>
      <c r="I72" s="282">
        <v>0.25329280648429586</v>
      </c>
      <c r="J72" s="282">
        <v>0.04660587639311044</v>
      </c>
      <c r="K72" s="281">
        <v>0.0010131712259371832</v>
      </c>
      <c r="L72" s="282">
        <v>0.6372847011144883</v>
      </c>
      <c r="M72" s="282">
        <v>0.025329280648429587</v>
      </c>
      <c r="N72" s="281">
        <v>0.00911854103343465</v>
      </c>
      <c r="O72" s="283">
        <v>1</v>
      </c>
    </row>
    <row r="73" spans="1:15" ht="13.5">
      <c r="A73" s="419"/>
      <c r="B73" s="422"/>
      <c r="C73" s="421" t="s">
        <v>52</v>
      </c>
      <c r="D73" s="421" t="s">
        <v>82</v>
      </c>
      <c r="E73" s="434" t="s">
        <v>116</v>
      </c>
      <c r="F73" s="147">
        <v>0</v>
      </c>
      <c r="G73" s="148">
        <v>0</v>
      </c>
      <c r="H73" s="148">
        <v>1</v>
      </c>
      <c r="I73" s="148">
        <v>21</v>
      </c>
      <c r="J73" s="148">
        <v>5</v>
      </c>
      <c r="K73" s="148">
        <v>0</v>
      </c>
      <c r="L73" s="148">
        <v>50</v>
      </c>
      <c r="M73" s="148">
        <v>4</v>
      </c>
      <c r="N73" s="148">
        <v>1</v>
      </c>
      <c r="O73" s="149">
        <v>82</v>
      </c>
    </row>
    <row r="74" spans="1:15" ht="13.5">
      <c r="A74" s="419"/>
      <c r="B74" s="422"/>
      <c r="C74" s="422"/>
      <c r="D74" s="423"/>
      <c r="E74" s="435"/>
      <c r="F74" s="280">
        <v>0</v>
      </c>
      <c r="G74" s="282">
        <v>0</v>
      </c>
      <c r="H74" s="282">
        <v>0.012195121951219513</v>
      </c>
      <c r="I74" s="282">
        <v>0.25609756097560976</v>
      </c>
      <c r="J74" s="282">
        <v>0.06097560975609756</v>
      </c>
      <c r="K74" s="282">
        <v>0</v>
      </c>
      <c r="L74" s="282">
        <v>0.6097560975609756</v>
      </c>
      <c r="M74" s="282">
        <v>0.04878048780487805</v>
      </c>
      <c r="N74" s="282">
        <v>0.012195121951219513</v>
      </c>
      <c r="O74" s="283">
        <v>1</v>
      </c>
    </row>
    <row r="75" spans="1:15" ht="13.5">
      <c r="A75" s="419"/>
      <c r="B75" s="422"/>
      <c r="C75" s="422"/>
      <c r="D75" s="421" t="s">
        <v>52</v>
      </c>
      <c r="E75" s="434" t="s">
        <v>116</v>
      </c>
      <c r="F75" s="147">
        <v>0</v>
      </c>
      <c r="G75" s="148">
        <v>5</v>
      </c>
      <c r="H75" s="148">
        <v>8</v>
      </c>
      <c r="I75" s="148">
        <v>189</v>
      </c>
      <c r="J75" s="148">
        <v>34</v>
      </c>
      <c r="K75" s="148">
        <v>0</v>
      </c>
      <c r="L75" s="148">
        <v>514</v>
      </c>
      <c r="M75" s="148">
        <v>30</v>
      </c>
      <c r="N75" s="148">
        <v>9</v>
      </c>
      <c r="O75" s="149">
        <v>789</v>
      </c>
    </row>
    <row r="76" spans="1:15" ht="13.5">
      <c r="A76" s="419"/>
      <c r="B76" s="422"/>
      <c r="C76" s="423"/>
      <c r="D76" s="423"/>
      <c r="E76" s="435"/>
      <c r="F76" s="280">
        <v>0</v>
      </c>
      <c r="G76" s="281">
        <v>0.006337135614702155</v>
      </c>
      <c r="H76" s="282">
        <v>0.010139416983523449</v>
      </c>
      <c r="I76" s="282">
        <v>0.23954372623574144</v>
      </c>
      <c r="J76" s="282">
        <v>0.043092522179974654</v>
      </c>
      <c r="K76" s="282">
        <v>0</v>
      </c>
      <c r="L76" s="282">
        <v>0.6514575411913814</v>
      </c>
      <c r="M76" s="282">
        <v>0.03802281368821293</v>
      </c>
      <c r="N76" s="282">
        <v>0.011406844106463879</v>
      </c>
      <c r="O76" s="283">
        <v>1</v>
      </c>
    </row>
    <row r="77" spans="1:15" ht="13.5">
      <c r="A77" s="419"/>
      <c r="B77" s="422"/>
      <c r="C77" s="421" t="s">
        <v>54</v>
      </c>
      <c r="D77" s="421" t="s">
        <v>54</v>
      </c>
      <c r="E77" s="434" t="s">
        <v>118</v>
      </c>
      <c r="F77" s="147">
        <v>0</v>
      </c>
      <c r="G77" s="148">
        <v>0</v>
      </c>
      <c r="H77" s="148">
        <v>2</v>
      </c>
      <c r="I77" s="148">
        <v>110</v>
      </c>
      <c r="J77" s="148">
        <v>14</v>
      </c>
      <c r="K77" s="148">
        <v>0</v>
      </c>
      <c r="L77" s="148">
        <v>170</v>
      </c>
      <c r="M77" s="148">
        <v>9</v>
      </c>
      <c r="N77" s="148">
        <v>1</v>
      </c>
      <c r="O77" s="149">
        <v>306</v>
      </c>
    </row>
    <row r="78" spans="1:15" ht="13.5">
      <c r="A78" s="419"/>
      <c r="B78" s="422"/>
      <c r="C78" s="423"/>
      <c r="D78" s="423"/>
      <c r="E78" s="435"/>
      <c r="F78" s="280">
        <v>0</v>
      </c>
      <c r="G78" s="282">
        <v>0</v>
      </c>
      <c r="H78" s="281">
        <v>0.006535947712418301</v>
      </c>
      <c r="I78" s="282">
        <v>0.35947712418300654</v>
      </c>
      <c r="J78" s="282">
        <v>0.0457516339869281</v>
      </c>
      <c r="K78" s="282">
        <v>0</v>
      </c>
      <c r="L78" s="282">
        <v>0.5555555555555556</v>
      </c>
      <c r="M78" s="282">
        <v>0.029411764705882356</v>
      </c>
      <c r="N78" s="281">
        <v>0.0032679738562091504</v>
      </c>
      <c r="O78" s="283">
        <v>1</v>
      </c>
    </row>
    <row r="79" spans="1:15" ht="13.5">
      <c r="A79" s="419"/>
      <c r="B79" s="422"/>
      <c r="C79" s="421" t="s">
        <v>927</v>
      </c>
      <c r="D79" s="421" t="s">
        <v>927</v>
      </c>
      <c r="E79" s="434" t="s">
        <v>0</v>
      </c>
      <c r="F79" s="147">
        <v>0</v>
      </c>
      <c r="G79" s="148">
        <v>0</v>
      </c>
      <c r="H79" s="148">
        <v>0</v>
      </c>
      <c r="I79" s="148">
        <v>2</v>
      </c>
      <c r="J79" s="148">
        <v>0</v>
      </c>
      <c r="K79" s="148">
        <v>0</v>
      </c>
      <c r="L79" s="148">
        <v>1</v>
      </c>
      <c r="M79" s="148">
        <v>0</v>
      </c>
      <c r="N79" s="148">
        <v>0</v>
      </c>
      <c r="O79" s="149">
        <v>3</v>
      </c>
    </row>
    <row r="80" spans="1:15" ht="13.5">
      <c r="A80" s="420"/>
      <c r="B80" s="423"/>
      <c r="C80" s="423"/>
      <c r="D80" s="423"/>
      <c r="E80" s="435"/>
      <c r="F80" s="280">
        <v>0</v>
      </c>
      <c r="G80" s="282">
        <v>0</v>
      </c>
      <c r="H80" s="282">
        <v>0</v>
      </c>
      <c r="I80" s="282">
        <v>0.6666666666666667</v>
      </c>
      <c r="J80" s="282">
        <v>0</v>
      </c>
      <c r="K80" s="282">
        <v>0</v>
      </c>
      <c r="L80" s="282">
        <v>0.33333333333333337</v>
      </c>
      <c r="M80" s="282">
        <v>0</v>
      </c>
      <c r="N80" s="282">
        <v>0</v>
      </c>
      <c r="O80" s="283">
        <v>1</v>
      </c>
    </row>
    <row r="81" spans="1:15" ht="13.5">
      <c r="A81" s="418" t="s">
        <v>377</v>
      </c>
      <c r="B81" s="421" t="s">
        <v>0</v>
      </c>
      <c r="C81" s="421"/>
      <c r="D81" s="421"/>
      <c r="E81" s="434"/>
      <c r="F81" s="147">
        <v>0</v>
      </c>
      <c r="G81" s="148">
        <v>12</v>
      </c>
      <c r="H81" s="148">
        <v>90</v>
      </c>
      <c r="I81" s="148">
        <v>1369</v>
      </c>
      <c r="J81" s="148">
        <v>225</v>
      </c>
      <c r="K81" s="148">
        <v>3</v>
      </c>
      <c r="L81" s="148">
        <v>2753</v>
      </c>
      <c r="M81" s="148">
        <v>153</v>
      </c>
      <c r="N81" s="148">
        <v>52</v>
      </c>
      <c r="O81" s="149">
        <v>4657</v>
      </c>
    </row>
    <row r="82" spans="1:15" ht="13.5">
      <c r="A82" s="420"/>
      <c r="B82" s="423"/>
      <c r="C82" s="423"/>
      <c r="D82" s="423"/>
      <c r="E82" s="435"/>
      <c r="F82" s="280">
        <v>0</v>
      </c>
      <c r="G82" s="281">
        <v>0.002576766158471119</v>
      </c>
      <c r="H82" s="282">
        <v>0.01932574618853339</v>
      </c>
      <c r="I82" s="282">
        <v>0.2939660725789135</v>
      </c>
      <c r="J82" s="282">
        <v>0.04831436547133348</v>
      </c>
      <c r="K82" s="281">
        <v>0.0006441915396177797</v>
      </c>
      <c r="L82" s="282">
        <v>0.5911531028559158</v>
      </c>
      <c r="M82" s="282">
        <v>0.03285376852050677</v>
      </c>
      <c r="N82" s="282">
        <v>0.011165986686708181</v>
      </c>
      <c r="O82" s="283">
        <v>1</v>
      </c>
    </row>
    <row r="83" spans="1:15" ht="13.5">
      <c r="A83" s="418" t="s">
        <v>17</v>
      </c>
      <c r="B83" s="421" t="s">
        <v>0</v>
      </c>
      <c r="C83" s="421" t="s">
        <v>23</v>
      </c>
      <c r="D83" s="421" t="s">
        <v>23</v>
      </c>
      <c r="E83" s="434" t="s">
        <v>113</v>
      </c>
      <c r="F83" s="147">
        <v>0</v>
      </c>
      <c r="G83" s="148">
        <v>1</v>
      </c>
      <c r="H83" s="148">
        <v>49</v>
      </c>
      <c r="I83" s="148">
        <v>97</v>
      </c>
      <c r="J83" s="148">
        <v>24</v>
      </c>
      <c r="K83" s="148">
        <v>0</v>
      </c>
      <c r="L83" s="148">
        <v>427</v>
      </c>
      <c r="M83" s="148">
        <v>17</v>
      </c>
      <c r="N83" s="148">
        <v>3</v>
      </c>
      <c r="O83" s="149">
        <v>618</v>
      </c>
    </row>
    <row r="84" spans="1:15" ht="13.5">
      <c r="A84" s="419"/>
      <c r="B84" s="422"/>
      <c r="C84" s="423"/>
      <c r="D84" s="423"/>
      <c r="E84" s="435"/>
      <c r="F84" s="280">
        <v>0</v>
      </c>
      <c r="G84" s="281">
        <v>0.0016181229773462782</v>
      </c>
      <c r="H84" s="282">
        <v>0.07928802588996764</v>
      </c>
      <c r="I84" s="282">
        <v>0.156957928802589</v>
      </c>
      <c r="J84" s="282">
        <v>0.03883495145631068</v>
      </c>
      <c r="K84" s="282">
        <v>0</v>
      </c>
      <c r="L84" s="282">
        <v>0.6909385113268608</v>
      </c>
      <c r="M84" s="282">
        <v>0.02750809061488673</v>
      </c>
      <c r="N84" s="281">
        <v>0.004854368932038835</v>
      </c>
      <c r="O84" s="283">
        <v>1</v>
      </c>
    </row>
    <row r="85" spans="1:15" ht="13.5">
      <c r="A85" s="419"/>
      <c r="B85" s="422"/>
      <c r="C85" s="421" t="s">
        <v>28</v>
      </c>
      <c r="D85" s="421" t="s">
        <v>66</v>
      </c>
      <c r="E85" s="434" t="s">
        <v>116</v>
      </c>
      <c r="F85" s="147">
        <v>0</v>
      </c>
      <c r="G85" s="148">
        <v>0</v>
      </c>
      <c r="H85" s="148">
        <v>1</v>
      </c>
      <c r="I85" s="148">
        <v>11</v>
      </c>
      <c r="J85" s="148">
        <v>0</v>
      </c>
      <c r="K85" s="148">
        <v>0</v>
      </c>
      <c r="L85" s="148">
        <v>28</v>
      </c>
      <c r="M85" s="148">
        <v>0</v>
      </c>
      <c r="N85" s="148">
        <v>0</v>
      </c>
      <c r="O85" s="149">
        <v>40</v>
      </c>
    </row>
    <row r="86" spans="1:15" ht="13.5">
      <c r="A86" s="419"/>
      <c r="B86" s="422"/>
      <c r="C86" s="422"/>
      <c r="D86" s="423"/>
      <c r="E86" s="435"/>
      <c r="F86" s="280">
        <v>0</v>
      </c>
      <c r="G86" s="282">
        <v>0</v>
      </c>
      <c r="H86" s="282">
        <v>0.025</v>
      </c>
      <c r="I86" s="282">
        <v>0.275</v>
      </c>
      <c r="J86" s="282">
        <v>0</v>
      </c>
      <c r="K86" s="282">
        <v>0</v>
      </c>
      <c r="L86" s="282">
        <v>0.7</v>
      </c>
      <c r="M86" s="282">
        <v>0</v>
      </c>
      <c r="N86" s="282">
        <v>0</v>
      </c>
      <c r="O86" s="283">
        <v>1</v>
      </c>
    </row>
    <row r="87" spans="1:15" ht="13.5">
      <c r="A87" s="419"/>
      <c r="B87" s="422"/>
      <c r="C87" s="422"/>
      <c r="D87" s="421" t="s">
        <v>72</v>
      </c>
      <c r="E87" s="434" t="s">
        <v>113</v>
      </c>
      <c r="F87" s="147">
        <v>1</v>
      </c>
      <c r="G87" s="148">
        <v>0</v>
      </c>
      <c r="H87" s="148">
        <v>3</v>
      </c>
      <c r="I87" s="148">
        <v>40</v>
      </c>
      <c r="J87" s="148">
        <v>8</v>
      </c>
      <c r="K87" s="148">
        <v>0</v>
      </c>
      <c r="L87" s="148">
        <v>74</v>
      </c>
      <c r="M87" s="148">
        <v>2</v>
      </c>
      <c r="N87" s="148">
        <v>0</v>
      </c>
      <c r="O87" s="149">
        <v>128</v>
      </c>
    </row>
    <row r="88" spans="1:15" ht="13.5">
      <c r="A88" s="419"/>
      <c r="B88" s="422"/>
      <c r="C88" s="422"/>
      <c r="D88" s="423"/>
      <c r="E88" s="435"/>
      <c r="F88" s="284">
        <v>0.0078125</v>
      </c>
      <c r="G88" s="282">
        <v>0</v>
      </c>
      <c r="H88" s="282">
        <v>0.0234375</v>
      </c>
      <c r="I88" s="282">
        <v>0.3125</v>
      </c>
      <c r="J88" s="282">
        <v>0.0625</v>
      </c>
      <c r="K88" s="282">
        <v>0</v>
      </c>
      <c r="L88" s="282">
        <v>0.578125</v>
      </c>
      <c r="M88" s="282">
        <v>0.015625</v>
      </c>
      <c r="N88" s="282">
        <v>0</v>
      </c>
      <c r="O88" s="283">
        <v>1</v>
      </c>
    </row>
    <row r="89" spans="1:15" ht="13.5">
      <c r="A89" s="419"/>
      <c r="B89" s="422"/>
      <c r="C89" s="422"/>
      <c r="D89" s="421" t="s">
        <v>94</v>
      </c>
      <c r="E89" s="434" t="s">
        <v>113</v>
      </c>
      <c r="F89" s="147">
        <v>0</v>
      </c>
      <c r="G89" s="148">
        <v>0</v>
      </c>
      <c r="H89" s="148">
        <v>2</v>
      </c>
      <c r="I89" s="148">
        <v>1</v>
      </c>
      <c r="J89" s="148">
        <v>0</v>
      </c>
      <c r="K89" s="148">
        <v>0</v>
      </c>
      <c r="L89" s="148">
        <v>8</v>
      </c>
      <c r="M89" s="148">
        <v>0</v>
      </c>
      <c r="N89" s="148">
        <v>0</v>
      </c>
      <c r="O89" s="149">
        <v>11</v>
      </c>
    </row>
    <row r="90" spans="1:15" ht="13.5">
      <c r="A90" s="419"/>
      <c r="B90" s="422"/>
      <c r="C90" s="423"/>
      <c r="D90" s="423"/>
      <c r="E90" s="435"/>
      <c r="F90" s="280">
        <v>0</v>
      </c>
      <c r="G90" s="282">
        <v>0</v>
      </c>
      <c r="H90" s="282">
        <v>0.18181818181818182</v>
      </c>
      <c r="I90" s="282">
        <v>0.09090909090909091</v>
      </c>
      <c r="J90" s="282">
        <v>0</v>
      </c>
      <c r="K90" s="282">
        <v>0</v>
      </c>
      <c r="L90" s="282">
        <v>0.7272727272727273</v>
      </c>
      <c r="M90" s="282">
        <v>0</v>
      </c>
      <c r="N90" s="282">
        <v>0</v>
      </c>
      <c r="O90" s="283">
        <v>1</v>
      </c>
    </row>
    <row r="91" spans="1:15" ht="13.5">
      <c r="A91" s="419"/>
      <c r="B91" s="422"/>
      <c r="C91" s="421" t="s">
        <v>30</v>
      </c>
      <c r="D91" s="421" t="s">
        <v>83</v>
      </c>
      <c r="E91" s="434" t="s">
        <v>113</v>
      </c>
      <c r="F91" s="147">
        <v>0</v>
      </c>
      <c r="G91" s="148">
        <v>1</v>
      </c>
      <c r="H91" s="148">
        <v>34</v>
      </c>
      <c r="I91" s="148">
        <v>77</v>
      </c>
      <c r="J91" s="148">
        <v>13</v>
      </c>
      <c r="K91" s="148">
        <v>0</v>
      </c>
      <c r="L91" s="148">
        <v>248</v>
      </c>
      <c r="M91" s="148">
        <v>7</v>
      </c>
      <c r="N91" s="148">
        <v>7</v>
      </c>
      <c r="O91" s="149">
        <v>387</v>
      </c>
    </row>
    <row r="92" spans="1:15" ht="13.5">
      <c r="A92" s="419"/>
      <c r="B92" s="422"/>
      <c r="C92" s="423"/>
      <c r="D92" s="423"/>
      <c r="E92" s="435"/>
      <c r="F92" s="280">
        <v>0</v>
      </c>
      <c r="G92" s="281">
        <v>0.0025839793281653744</v>
      </c>
      <c r="H92" s="282">
        <v>0.08785529715762275</v>
      </c>
      <c r="I92" s="282">
        <v>0.19896640826873382</v>
      </c>
      <c r="J92" s="282">
        <v>0.03359173126614987</v>
      </c>
      <c r="K92" s="282">
        <v>0</v>
      </c>
      <c r="L92" s="282">
        <v>0.6408268733850129</v>
      </c>
      <c r="M92" s="282">
        <v>0.01808785529715762</v>
      </c>
      <c r="N92" s="282">
        <v>0.01808785529715762</v>
      </c>
      <c r="O92" s="283">
        <v>1</v>
      </c>
    </row>
    <row r="93" spans="1:15" ht="13.5">
      <c r="A93" s="419"/>
      <c r="B93" s="422"/>
      <c r="C93" s="421" t="s">
        <v>34</v>
      </c>
      <c r="D93" s="421" t="s">
        <v>70</v>
      </c>
      <c r="E93" s="434" t="s">
        <v>113</v>
      </c>
      <c r="F93" s="147">
        <v>0</v>
      </c>
      <c r="G93" s="148">
        <v>0</v>
      </c>
      <c r="H93" s="148">
        <v>2</v>
      </c>
      <c r="I93" s="148">
        <v>5</v>
      </c>
      <c r="J93" s="148">
        <v>0</v>
      </c>
      <c r="K93" s="148">
        <v>0</v>
      </c>
      <c r="L93" s="148">
        <v>49</v>
      </c>
      <c r="M93" s="148">
        <v>2</v>
      </c>
      <c r="N93" s="148">
        <v>0</v>
      </c>
      <c r="O93" s="149">
        <v>58</v>
      </c>
    </row>
    <row r="94" spans="1:15" ht="13.5">
      <c r="A94" s="419"/>
      <c r="B94" s="422"/>
      <c r="C94" s="422"/>
      <c r="D94" s="423"/>
      <c r="E94" s="435"/>
      <c r="F94" s="280">
        <v>0</v>
      </c>
      <c r="G94" s="282">
        <v>0</v>
      </c>
      <c r="H94" s="282">
        <v>0.034482758620689655</v>
      </c>
      <c r="I94" s="282">
        <v>0.08620689655172414</v>
      </c>
      <c r="J94" s="282">
        <v>0</v>
      </c>
      <c r="K94" s="282">
        <v>0</v>
      </c>
      <c r="L94" s="282">
        <v>0.8448275862068965</v>
      </c>
      <c r="M94" s="282">
        <v>0.034482758620689655</v>
      </c>
      <c r="N94" s="282">
        <v>0</v>
      </c>
      <c r="O94" s="283">
        <v>1</v>
      </c>
    </row>
    <row r="95" spans="1:15" ht="13.5">
      <c r="A95" s="419"/>
      <c r="B95" s="422"/>
      <c r="C95" s="422"/>
      <c r="D95" s="421" t="s">
        <v>76</v>
      </c>
      <c r="E95" s="434" t="s">
        <v>113</v>
      </c>
      <c r="F95" s="147">
        <v>0</v>
      </c>
      <c r="G95" s="148">
        <v>1</v>
      </c>
      <c r="H95" s="148">
        <v>20</v>
      </c>
      <c r="I95" s="148">
        <v>31</v>
      </c>
      <c r="J95" s="148">
        <v>9</v>
      </c>
      <c r="K95" s="148">
        <v>0</v>
      </c>
      <c r="L95" s="148">
        <v>167</v>
      </c>
      <c r="M95" s="148">
        <v>12</v>
      </c>
      <c r="N95" s="148">
        <v>2</v>
      </c>
      <c r="O95" s="149">
        <v>242</v>
      </c>
    </row>
    <row r="96" spans="1:15" ht="13.5">
      <c r="A96" s="419"/>
      <c r="B96" s="422"/>
      <c r="C96" s="423"/>
      <c r="D96" s="423"/>
      <c r="E96" s="435"/>
      <c r="F96" s="280">
        <v>0</v>
      </c>
      <c r="G96" s="281">
        <v>0.004132231404958678</v>
      </c>
      <c r="H96" s="282">
        <v>0.08264462809917354</v>
      </c>
      <c r="I96" s="282">
        <v>0.12809917355371903</v>
      </c>
      <c r="J96" s="282">
        <v>0.0371900826446281</v>
      </c>
      <c r="K96" s="282">
        <v>0</v>
      </c>
      <c r="L96" s="282">
        <v>0.6900826446280992</v>
      </c>
      <c r="M96" s="282">
        <v>0.049586776859504134</v>
      </c>
      <c r="N96" s="281">
        <v>0.008264462809917356</v>
      </c>
      <c r="O96" s="283">
        <v>1</v>
      </c>
    </row>
    <row r="97" spans="1:15" ht="13.5">
      <c r="A97" s="419"/>
      <c r="B97" s="422"/>
      <c r="C97" s="421" t="s">
        <v>45</v>
      </c>
      <c r="D97" s="421" t="s">
        <v>65</v>
      </c>
      <c r="E97" s="434" t="s">
        <v>113</v>
      </c>
      <c r="F97" s="147">
        <v>0</v>
      </c>
      <c r="G97" s="148">
        <v>0</v>
      </c>
      <c r="H97" s="148">
        <v>38</v>
      </c>
      <c r="I97" s="148">
        <v>139</v>
      </c>
      <c r="J97" s="148">
        <v>35</v>
      </c>
      <c r="K97" s="148">
        <v>3</v>
      </c>
      <c r="L97" s="148">
        <v>358</v>
      </c>
      <c r="M97" s="148">
        <v>21</v>
      </c>
      <c r="N97" s="148">
        <v>8</v>
      </c>
      <c r="O97" s="149">
        <v>602</v>
      </c>
    </row>
    <row r="98" spans="1:15" ht="13.5">
      <c r="A98" s="419"/>
      <c r="B98" s="422"/>
      <c r="C98" s="422"/>
      <c r="D98" s="423"/>
      <c r="E98" s="435"/>
      <c r="F98" s="280">
        <v>0</v>
      </c>
      <c r="G98" s="282">
        <v>0</v>
      </c>
      <c r="H98" s="282">
        <v>0.06312292358803986</v>
      </c>
      <c r="I98" s="282">
        <v>0.23089700996677742</v>
      </c>
      <c r="J98" s="282">
        <v>0.05813953488372093</v>
      </c>
      <c r="K98" s="281">
        <v>0.0049833887043189366</v>
      </c>
      <c r="L98" s="282">
        <v>0.5946843853820598</v>
      </c>
      <c r="M98" s="282">
        <v>0.03488372093023256</v>
      </c>
      <c r="N98" s="282">
        <v>0.013289036544850499</v>
      </c>
      <c r="O98" s="283">
        <v>1</v>
      </c>
    </row>
    <row r="99" spans="1:15" ht="13.5">
      <c r="A99" s="419"/>
      <c r="B99" s="422"/>
      <c r="C99" s="422"/>
      <c r="D99" s="421" t="s">
        <v>89</v>
      </c>
      <c r="E99" s="434" t="s">
        <v>113</v>
      </c>
      <c r="F99" s="147">
        <v>0</v>
      </c>
      <c r="G99" s="148">
        <v>0</v>
      </c>
      <c r="H99" s="148">
        <v>10</v>
      </c>
      <c r="I99" s="148">
        <v>65</v>
      </c>
      <c r="J99" s="148">
        <v>10</v>
      </c>
      <c r="K99" s="148">
        <v>1</v>
      </c>
      <c r="L99" s="148">
        <v>180</v>
      </c>
      <c r="M99" s="148">
        <v>5</v>
      </c>
      <c r="N99" s="148">
        <v>4</v>
      </c>
      <c r="O99" s="149">
        <v>275</v>
      </c>
    </row>
    <row r="100" spans="1:15" ht="13.5">
      <c r="A100" s="419"/>
      <c r="B100" s="422"/>
      <c r="C100" s="422"/>
      <c r="D100" s="423"/>
      <c r="E100" s="435"/>
      <c r="F100" s="280">
        <v>0</v>
      </c>
      <c r="G100" s="282">
        <v>0</v>
      </c>
      <c r="H100" s="282">
        <v>0.03636363636363636</v>
      </c>
      <c r="I100" s="282">
        <v>0.23636363636363636</v>
      </c>
      <c r="J100" s="282">
        <v>0.03636363636363636</v>
      </c>
      <c r="K100" s="281">
        <v>0.0036363636363636364</v>
      </c>
      <c r="L100" s="282">
        <v>0.6545454545454545</v>
      </c>
      <c r="M100" s="282">
        <v>0.01818181818181818</v>
      </c>
      <c r="N100" s="282">
        <v>0.014545454545454545</v>
      </c>
      <c r="O100" s="283">
        <v>1</v>
      </c>
    </row>
    <row r="101" spans="1:15" ht="13.5">
      <c r="A101" s="419"/>
      <c r="B101" s="422"/>
      <c r="C101" s="422"/>
      <c r="D101" s="421" t="s">
        <v>90</v>
      </c>
      <c r="E101" s="434" t="s">
        <v>113</v>
      </c>
      <c r="F101" s="147">
        <v>0</v>
      </c>
      <c r="G101" s="148">
        <v>2</v>
      </c>
      <c r="H101" s="148">
        <v>13</v>
      </c>
      <c r="I101" s="148">
        <v>58</v>
      </c>
      <c r="J101" s="148">
        <v>20</v>
      </c>
      <c r="K101" s="148">
        <v>0</v>
      </c>
      <c r="L101" s="148">
        <v>218</v>
      </c>
      <c r="M101" s="148">
        <v>11</v>
      </c>
      <c r="N101" s="148">
        <v>1</v>
      </c>
      <c r="O101" s="149">
        <v>323</v>
      </c>
    </row>
    <row r="102" spans="1:15" ht="13.5">
      <c r="A102" s="419"/>
      <c r="B102" s="422"/>
      <c r="C102" s="423"/>
      <c r="D102" s="423"/>
      <c r="E102" s="435"/>
      <c r="F102" s="280">
        <v>0</v>
      </c>
      <c r="G102" s="281">
        <v>0.006191950464396285</v>
      </c>
      <c r="H102" s="282">
        <v>0.04024767801857585</v>
      </c>
      <c r="I102" s="282">
        <v>0.17956656346749228</v>
      </c>
      <c r="J102" s="282">
        <v>0.061919504643962855</v>
      </c>
      <c r="K102" s="282">
        <v>0</v>
      </c>
      <c r="L102" s="282">
        <v>0.6749226006191951</v>
      </c>
      <c r="M102" s="282">
        <v>0.034055727554179564</v>
      </c>
      <c r="N102" s="281">
        <v>0.0030959752321981426</v>
      </c>
      <c r="O102" s="283">
        <v>1</v>
      </c>
    </row>
    <row r="103" spans="1:15" ht="13.5">
      <c r="A103" s="419"/>
      <c r="B103" s="422"/>
      <c r="C103" s="421" t="s">
        <v>927</v>
      </c>
      <c r="D103" s="421" t="s">
        <v>927</v>
      </c>
      <c r="E103" s="434" t="s">
        <v>0</v>
      </c>
      <c r="F103" s="147">
        <v>0</v>
      </c>
      <c r="G103" s="148">
        <v>0</v>
      </c>
      <c r="H103" s="148">
        <v>1</v>
      </c>
      <c r="I103" s="148">
        <v>1</v>
      </c>
      <c r="J103" s="148">
        <v>0</v>
      </c>
      <c r="K103" s="148">
        <v>0</v>
      </c>
      <c r="L103" s="148">
        <v>5</v>
      </c>
      <c r="M103" s="148">
        <v>0</v>
      </c>
      <c r="N103" s="148">
        <v>1</v>
      </c>
      <c r="O103" s="149">
        <v>8</v>
      </c>
    </row>
    <row r="104" spans="1:15" ht="13.5">
      <c r="A104" s="420"/>
      <c r="B104" s="423"/>
      <c r="C104" s="423"/>
      <c r="D104" s="423"/>
      <c r="E104" s="435"/>
      <c r="F104" s="280">
        <v>0</v>
      </c>
      <c r="G104" s="282">
        <v>0</v>
      </c>
      <c r="H104" s="282">
        <v>0.125</v>
      </c>
      <c r="I104" s="282">
        <v>0.125</v>
      </c>
      <c r="J104" s="282">
        <v>0</v>
      </c>
      <c r="K104" s="282">
        <v>0</v>
      </c>
      <c r="L104" s="282">
        <v>0.625</v>
      </c>
      <c r="M104" s="282">
        <v>0</v>
      </c>
      <c r="N104" s="282">
        <v>0.125</v>
      </c>
      <c r="O104" s="283">
        <v>1</v>
      </c>
    </row>
    <row r="105" spans="1:15" ht="13.5">
      <c r="A105" s="418" t="s">
        <v>378</v>
      </c>
      <c r="B105" s="421" t="s">
        <v>0</v>
      </c>
      <c r="C105" s="421"/>
      <c r="D105" s="421"/>
      <c r="E105" s="434"/>
      <c r="F105" s="147">
        <v>1</v>
      </c>
      <c r="G105" s="148">
        <v>5</v>
      </c>
      <c r="H105" s="148">
        <v>173</v>
      </c>
      <c r="I105" s="148">
        <v>525</v>
      </c>
      <c r="J105" s="148">
        <v>119</v>
      </c>
      <c r="K105" s="148">
        <v>4</v>
      </c>
      <c r="L105" s="148">
        <v>1762</v>
      </c>
      <c r="M105" s="148">
        <v>77</v>
      </c>
      <c r="N105" s="148">
        <v>26</v>
      </c>
      <c r="O105" s="149">
        <v>2692</v>
      </c>
    </row>
    <row r="106" spans="1:15" ht="13.5">
      <c r="A106" s="420"/>
      <c r="B106" s="423"/>
      <c r="C106" s="423"/>
      <c r="D106" s="423"/>
      <c r="E106" s="435"/>
      <c r="F106" s="284">
        <v>0.0003714710252600297</v>
      </c>
      <c r="G106" s="281">
        <v>0.0018573551263001487</v>
      </c>
      <c r="H106" s="282">
        <v>0.06426448736998515</v>
      </c>
      <c r="I106" s="282">
        <v>0.19502228826151563</v>
      </c>
      <c r="J106" s="282">
        <v>0.04420505200594354</v>
      </c>
      <c r="K106" s="281">
        <v>0.0014858841010401188</v>
      </c>
      <c r="L106" s="282">
        <v>0.6545319465081724</v>
      </c>
      <c r="M106" s="282">
        <v>0.028603268945022287</v>
      </c>
      <c r="N106" s="281">
        <v>0.009658246656760773</v>
      </c>
      <c r="O106" s="283">
        <v>1</v>
      </c>
    </row>
    <row r="107" spans="1:15" ht="13.5">
      <c r="A107" s="418" t="s">
        <v>18</v>
      </c>
      <c r="B107" s="421" t="s">
        <v>0</v>
      </c>
      <c r="C107" s="421" t="s">
        <v>36</v>
      </c>
      <c r="D107" s="421" t="s">
        <v>69</v>
      </c>
      <c r="E107" s="434" t="s">
        <v>116</v>
      </c>
      <c r="F107" s="147">
        <v>0</v>
      </c>
      <c r="G107" s="148">
        <v>0</v>
      </c>
      <c r="H107" s="148">
        <v>2</v>
      </c>
      <c r="I107" s="148">
        <v>53</v>
      </c>
      <c r="J107" s="148">
        <v>9</v>
      </c>
      <c r="K107" s="148">
        <v>0</v>
      </c>
      <c r="L107" s="148">
        <v>185</v>
      </c>
      <c r="M107" s="148">
        <v>8</v>
      </c>
      <c r="N107" s="148">
        <v>1</v>
      </c>
      <c r="O107" s="149">
        <v>258</v>
      </c>
    </row>
    <row r="108" spans="1:15" ht="13.5">
      <c r="A108" s="419"/>
      <c r="B108" s="422"/>
      <c r="C108" s="422"/>
      <c r="D108" s="423"/>
      <c r="E108" s="435"/>
      <c r="F108" s="280">
        <v>0</v>
      </c>
      <c r="G108" s="282">
        <v>0</v>
      </c>
      <c r="H108" s="281">
        <v>0.007751937984496125</v>
      </c>
      <c r="I108" s="282">
        <v>0.2054263565891473</v>
      </c>
      <c r="J108" s="282">
        <v>0.03488372093023256</v>
      </c>
      <c r="K108" s="282">
        <v>0</v>
      </c>
      <c r="L108" s="282">
        <v>0.7170542635658914</v>
      </c>
      <c r="M108" s="282">
        <v>0.0310077519379845</v>
      </c>
      <c r="N108" s="281">
        <v>0.0038759689922480624</v>
      </c>
      <c r="O108" s="283">
        <v>1</v>
      </c>
    </row>
    <row r="109" spans="1:15" ht="13.5">
      <c r="A109" s="419"/>
      <c r="B109" s="422"/>
      <c r="C109" s="422"/>
      <c r="D109" s="421" t="s">
        <v>84</v>
      </c>
      <c r="E109" s="434" t="s">
        <v>116</v>
      </c>
      <c r="F109" s="147">
        <v>1</v>
      </c>
      <c r="G109" s="148">
        <v>0</v>
      </c>
      <c r="H109" s="148">
        <v>2</v>
      </c>
      <c r="I109" s="148">
        <v>52</v>
      </c>
      <c r="J109" s="148">
        <v>13</v>
      </c>
      <c r="K109" s="148">
        <v>0</v>
      </c>
      <c r="L109" s="148">
        <v>365</v>
      </c>
      <c r="M109" s="148">
        <v>6</v>
      </c>
      <c r="N109" s="148">
        <v>6</v>
      </c>
      <c r="O109" s="149">
        <v>445</v>
      </c>
    </row>
    <row r="110" spans="1:15" ht="13.5">
      <c r="A110" s="419"/>
      <c r="B110" s="422"/>
      <c r="C110" s="422"/>
      <c r="D110" s="423"/>
      <c r="E110" s="435"/>
      <c r="F110" s="284">
        <v>0.002247191011235955</v>
      </c>
      <c r="G110" s="282">
        <v>0</v>
      </c>
      <c r="H110" s="281">
        <v>0.00449438202247191</v>
      </c>
      <c r="I110" s="282">
        <v>0.11685393258426967</v>
      </c>
      <c r="J110" s="282">
        <v>0.029213483146067417</v>
      </c>
      <c r="K110" s="282">
        <v>0</v>
      </c>
      <c r="L110" s="282">
        <v>0.8202247191011236</v>
      </c>
      <c r="M110" s="282">
        <v>0.01348314606741573</v>
      </c>
      <c r="N110" s="282">
        <v>0.01348314606741573</v>
      </c>
      <c r="O110" s="283">
        <v>1</v>
      </c>
    </row>
    <row r="111" spans="1:15" ht="13.5">
      <c r="A111" s="419"/>
      <c r="B111" s="422"/>
      <c r="C111" s="422"/>
      <c r="D111" s="421" t="s">
        <v>102</v>
      </c>
      <c r="E111" s="434" t="s">
        <v>116</v>
      </c>
      <c r="F111" s="147">
        <v>0</v>
      </c>
      <c r="G111" s="148">
        <v>1</v>
      </c>
      <c r="H111" s="148">
        <v>1</v>
      </c>
      <c r="I111" s="148">
        <v>5</v>
      </c>
      <c r="J111" s="148">
        <v>3</v>
      </c>
      <c r="K111" s="148">
        <v>0</v>
      </c>
      <c r="L111" s="148">
        <v>80</v>
      </c>
      <c r="M111" s="148">
        <v>2</v>
      </c>
      <c r="N111" s="148">
        <v>1</v>
      </c>
      <c r="O111" s="149">
        <v>93</v>
      </c>
    </row>
    <row r="112" spans="1:15" ht="13.5">
      <c r="A112" s="420"/>
      <c r="B112" s="423"/>
      <c r="C112" s="423"/>
      <c r="D112" s="423"/>
      <c r="E112" s="435"/>
      <c r="F112" s="280">
        <v>0</v>
      </c>
      <c r="G112" s="282">
        <v>0.01075268817204301</v>
      </c>
      <c r="H112" s="282">
        <v>0.01075268817204301</v>
      </c>
      <c r="I112" s="282">
        <v>0.05376344086021505</v>
      </c>
      <c r="J112" s="282">
        <v>0.03225806451612903</v>
      </c>
      <c r="K112" s="282">
        <v>0</v>
      </c>
      <c r="L112" s="282">
        <v>0.8602150537634408</v>
      </c>
      <c r="M112" s="282">
        <v>0.02150537634408602</v>
      </c>
      <c r="N112" s="282">
        <v>0.01075268817204301</v>
      </c>
      <c r="O112" s="283">
        <v>1</v>
      </c>
    </row>
    <row r="113" spans="1:15" ht="13.5">
      <c r="A113" s="418" t="s">
        <v>379</v>
      </c>
      <c r="B113" s="421" t="s">
        <v>0</v>
      </c>
      <c r="C113" s="421"/>
      <c r="D113" s="421"/>
      <c r="E113" s="434"/>
      <c r="F113" s="147">
        <v>1</v>
      </c>
      <c r="G113" s="148">
        <v>1</v>
      </c>
      <c r="H113" s="148">
        <v>5</v>
      </c>
      <c r="I113" s="148">
        <v>110</v>
      </c>
      <c r="J113" s="148">
        <v>25</v>
      </c>
      <c r="K113" s="148">
        <v>0</v>
      </c>
      <c r="L113" s="148">
        <v>630</v>
      </c>
      <c r="M113" s="148">
        <v>16</v>
      </c>
      <c r="N113" s="148">
        <v>8</v>
      </c>
      <c r="O113" s="149">
        <v>796</v>
      </c>
    </row>
    <row r="114" spans="1:15" ht="13.5">
      <c r="A114" s="420"/>
      <c r="B114" s="423"/>
      <c r="C114" s="423"/>
      <c r="D114" s="423"/>
      <c r="E114" s="435"/>
      <c r="F114" s="284">
        <v>0.0012562814070351757</v>
      </c>
      <c r="G114" s="281">
        <v>0.0012562814070351757</v>
      </c>
      <c r="H114" s="281">
        <v>0.00628140703517588</v>
      </c>
      <c r="I114" s="282">
        <v>0.13819095477386933</v>
      </c>
      <c r="J114" s="282">
        <v>0.0314070351758794</v>
      </c>
      <c r="K114" s="282">
        <v>0</v>
      </c>
      <c r="L114" s="282">
        <v>0.7914572864321607</v>
      </c>
      <c r="M114" s="282">
        <v>0.02010050251256281</v>
      </c>
      <c r="N114" s="282">
        <v>0.010050251256281405</v>
      </c>
      <c r="O114" s="283">
        <v>1</v>
      </c>
    </row>
    <row r="115" spans="1:15" ht="13.5">
      <c r="A115" s="418" t="s">
        <v>19</v>
      </c>
      <c r="B115" s="421" t="s">
        <v>0</v>
      </c>
      <c r="C115" s="421" t="s">
        <v>26</v>
      </c>
      <c r="D115" s="421" t="s">
        <v>26</v>
      </c>
      <c r="E115" s="434" t="s">
        <v>114</v>
      </c>
      <c r="F115" s="147">
        <v>1</v>
      </c>
      <c r="G115" s="148">
        <v>1</v>
      </c>
      <c r="H115" s="148">
        <v>10</v>
      </c>
      <c r="I115" s="148">
        <v>38</v>
      </c>
      <c r="J115" s="148">
        <v>14</v>
      </c>
      <c r="K115" s="148">
        <v>0</v>
      </c>
      <c r="L115" s="148">
        <v>192</v>
      </c>
      <c r="M115" s="148">
        <v>8</v>
      </c>
      <c r="N115" s="148">
        <v>1</v>
      </c>
      <c r="O115" s="149">
        <v>265</v>
      </c>
    </row>
    <row r="116" spans="1:15" ht="13.5">
      <c r="A116" s="419"/>
      <c r="B116" s="422"/>
      <c r="C116" s="422"/>
      <c r="D116" s="423"/>
      <c r="E116" s="435"/>
      <c r="F116" s="284">
        <v>0.003773584905660378</v>
      </c>
      <c r="G116" s="281">
        <v>0.003773584905660378</v>
      </c>
      <c r="H116" s="282">
        <v>0.03773584905660377</v>
      </c>
      <c r="I116" s="282">
        <v>0.14339622641509434</v>
      </c>
      <c r="J116" s="282">
        <v>0.05283018867924528</v>
      </c>
      <c r="K116" s="282">
        <v>0</v>
      </c>
      <c r="L116" s="282">
        <v>0.7245283018867924</v>
      </c>
      <c r="M116" s="282">
        <v>0.030188679245283023</v>
      </c>
      <c r="N116" s="281">
        <v>0.003773584905660378</v>
      </c>
      <c r="O116" s="283">
        <v>1</v>
      </c>
    </row>
    <row r="117" spans="1:15" ht="13.5">
      <c r="A117" s="419"/>
      <c r="B117" s="422"/>
      <c r="C117" s="422"/>
      <c r="D117" s="421" t="s">
        <v>61</v>
      </c>
      <c r="E117" s="434" t="s">
        <v>116</v>
      </c>
      <c r="F117" s="147">
        <v>0</v>
      </c>
      <c r="G117" s="148">
        <v>0</v>
      </c>
      <c r="H117" s="148">
        <v>3</v>
      </c>
      <c r="I117" s="148">
        <v>4</v>
      </c>
      <c r="J117" s="148">
        <v>2</v>
      </c>
      <c r="K117" s="148">
        <v>0</v>
      </c>
      <c r="L117" s="148">
        <v>51</v>
      </c>
      <c r="M117" s="148">
        <v>0</v>
      </c>
      <c r="N117" s="148">
        <v>0</v>
      </c>
      <c r="O117" s="149">
        <v>60</v>
      </c>
    </row>
    <row r="118" spans="1:15" ht="13.5">
      <c r="A118" s="419"/>
      <c r="B118" s="422"/>
      <c r="C118" s="422"/>
      <c r="D118" s="423"/>
      <c r="E118" s="435"/>
      <c r="F118" s="280">
        <v>0</v>
      </c>
      <c r="G118" s="282">
        <v>0</v>
      </c>
      <c r="H118" s="282">
        <v>0.05</v>
      </c>
      <c r="I118" s="282">
        <v>0.06666666666666667</v>
      </c>
      <c r="J118" s="282">
        <v>0.03333333333333333</v>
      </c>
      <c r="K118" s="282">
        <v>0</v>
      </c>
      <c r="L118" s="282">
        <v>0.85</v>
      </c>
      <c r="M118" s="282">
        <v>0</v>
      </c>
      <c r="N118" s="282">
        <v>0</v>
      </c>
      <c r="O118" s="283">
        <v>1</v>
      </c>
    </row>
    <row r="119" spans="1:15" ht="13.5">
      <c r="A119" s="419"/>
      <c r="B119" s="422"/>
      <c r="C119" s="422"/>
      <c r="D119" s="421" t="s">
        <v>62</v>
      </c>
      <c r="E119" s="434" t="s">
        <v>112</v>
      </c>
      <c r="F119" s="147">
        <v>0</v>
      </c>
      <c r="G119" s="148">
        <v>0</v>
      </c>
      <c r="H119" s="148">
        <v>0</v>
      </c>
      <c r="I119" s="148">
        <v>1</v>
      </c>
      <c r="J119" s="148">
        <v>1</v>
      </c>
      <c r="K119" s="148">
        <v>0</v>
      </c>
      <c r="L119" s="148">
        <v>14</v>
      </c>
      <c r="M119" s="148">
        <v>0</v>
      </c>
      <c r="N119" s="148">
        <v>0</v>
      </c>
      <c r="O119" s="149">
        <v>16</v>
      </c>
    </row>
    <row r="120" spans="1:15" ht="13.5">
      <c r="A120" s="419"/>
      <c r="B120" s="422"/>
      <c r="C120" s="423"/>
      <c r="D120" s="423"/>
      <c r="E120" s="435"/>
      <c r="F120" s="280">
        <v>0</v>
      </c>
      <c r="G120" s="282">
        <v>0</v>
      </c>
      <c r="H120" s="282">
        <v>0</v>
      </c>
      <c r="I120" s="282">
        <v>0.0625</v>
      </c>
      <c r="J120" s="282">
        <v>0.0625</v>
      </c>
      <c r="K120" s="282">
        <v>0</v>
      </c>
      <c r="L120" s="282">
        <v>0.875</v>
      </c>
      <c r="M120" s="282">
        <v>0</v>
      </c>
      <c r="N120" s="282">
        <v>0</v>
      </c>
      <c r="O120" s="283">
        <v>1</v>
      </c>
    </row>
    <row r="121" spans="1:15" ht="13.5">
      <c r="A121" s="419"/>
      <c r="B121" s="422"/>
      <c r="C121" s="421" t="s">
        <v>34</v>
      </c>
      <c r="D121" s="421" t="s">
        <v>71</v>
      </c>
      <c r="E121" s="434" t="s">
        <v>116</v>
      </c>
      <c r="F121" s="147">
        <v>0</v>
      </c>
      <c r="G121" s="148">
        <v>0</v>
      </c>
      <c r="H121" s="148">
        <v>2</v>
      </c>
      <c r="I121" s="148">
        <v>4</v>
      </c>
      <c r="J121" s="148">
        <v>1</v>
      </c>
      <c r="K121" s="148">
        <v>0</v>
      </c>
      <c r="L121" s="148">
        <v>27</v>
      </c>
      <c r="M121" s="148">
        <v>1</v>
      </c>
      <c r="N121" s="148">
        <v>0</v>
      </c>
      <c r="O121" s="149">
        <v>35</v>
      </c>
    </row>
    <row r="122" spans="1:15" ht="13.5">
      <c r="A122" s="419"/>
      <c r="B122" s="422"/>
      <c r="C122" s="423"/>
      <c r="D122" s="423"/>
      <c r="E122" s="435"/>
      <c r="F122" s="280">
        <v>0</v>
      </c>
      <c r="G122" s="282">
        <v>0</v>
      </c>
      <c r="H122" s="282">
        <v>0.05714285714285714</v>
      </c>
      <c r="I122" s="282">
        <v>0.11428571428571428</v>
      </c>
      <c r="J122" s="282">
        <v>0.02857142857142857</v>
      </c>
      <c r="K122" s="282">
        <v>0</v>
      </c>
      <c r="L122" s="282">
        <v>0.7714285714285714</v>
      </c>
      <c r="M122" s="282">
        <v>0.02857142857142857</v>
      </c>
      <c r="N122" s="282">
        <v>0</v>
      </c>
      <c r="O122" s="283">
        <v>1</v>
      </c>
    </row>
    <row r="123" spans="1:15" ht="13.5">
      <c r="A123" s="419"/>
      <c r="B123" s="422"/>
      <c r="C123" s="421" t="s">
        <v>38</v>
      </c>
      <c r="D123" s="421" t="s">
        <v>38</v>
      </c>
      <c r="E123" s="434" t="s">
        <v>112</v>
      </c>
      <c r="F123" s="147">
        <v>1</v>
      </c>
      <c r="G123" s="148">
        <v>1</v>
      </c>
      <c r="H123" s="148">
        <v>8</v>
      </c>
      <c r="I123" s="148">
        <v>28</v>
      </c>
      <c r="J123" s="148">
        <v>10</v>
      </c>
      <c r="K123" s="148">
        <v>1</v>
      </c>
      <c r="L123" s="148">
        <v>256</v>
      </c>
      <c r="M123" s="148">
        <v>17</v>
      </c>
      <c r="N123" s="148">
        <v>1</v>
      </c>
      <c r="O123" s="149">
        <v>323</v>
      </c>
    </row>
    <row r="124" spans="1:15" ht="13.5">
      <c r="A124" s="419"/>
      <c r="B124" s="422"/>
      <c r="C124" s="423"/>
      <c r="D124" s="423"/>
      <c r="E124" s="435"/>
      <c r="F124" s="284">
        <v>0.0030959752321981426</v>
      </c>
      <c r="G124" s="281">
        <v>0.0030959752321981426</v>
      </c>
      <c r="H124" s="282">
        <v>0.02476780185758514</v>
      </c>
      <c r="I124" s="282">
        <v>0.08668730650154799</v>
      </c>
      <c r="J124" s="282">
        <v>0.030959752321981428</v>
      </c>
      <c r="K124" s="281">
        <v>0.0030959752321981426</v>
      </c>
      <c r="L124" s="282">
        <v>0.7925696594427245</v>
      </c>
      <c r="M124" s="282">
        <v>0.052631578947368425</v>
      </c>
      <c r="N124" s="281">
        <v>0.0030959752321981426</v>
      </c>
      <c r="O124" s="283">
        <v>1</v>
      </c>
    </row>
    <row r="125" spans="1:15" ht="13.5">
      <c r="A125" s="419"/>
      <c r="B125" s="422"/>
      <c r="C125" s="421" t="s">
        <v>39</v>
      </c>
      <c r="D125" s="421" t="s">
        <v>77</v>
      </c>
      <c r="E125" s="434" t="s">
        <v>112</v>
      </c>
      <c r="F125" s="147">
        <v>0</v>
      </c>
      <c r="G125" s="148">
        <v>0</v>
      </c>
      <c r="H125" s="148">
        <v>1</v>
      </c>
      <c r="I125" s="148">
        <v>12</v>
      </c>
      <c r="J125" s="148">
        <v>10</v>
      </c>
      <c r="K125" s="148">
        <v>0</v>
      </c>
      <c r="L125" s="148">
        <v>70</v>
      </c>
      <c r="M125" s="148">
        <v>3</v>
      </c>
      <c r="N125" s="148">
        <v>0</v>
      </c>
      <c r="O125" s="149">
        <v>96</v>
      </c>
    </row>
    <row r="126" spans="1:15" ht="13.5">
      <c r="A126" s="419"/>
      <c r="B126" s="422"/>
      <c r="C126" s="422"/>
      <c r="D126" s="422"/>
      <c r="E126" s="435"/>
      <c r="F126" s="280">
        <v>0</v>
      </c>
      <c r="G126" s="282">
        <v>0</v>
      </c>
      <c r="H126" s="282">
        <v>0.010416666666666668</v>
      </c>
      <c r="I126" s="282">
        <v>0.125</v>
      </c>
      <c r="J126" s="282">
        <v>0.10416666666666666</v>
      </c>
      <c r="K126" s="282">
        <v>0</v>
      </c>
      <c r="L126" s="282">
        <v>0.7291666666666667</v>
      </c>
      <c r="M126" s="282">
        <v>0.03125</v>
      </c>
      <c r="N126" s="282">
        <v>0</v>
      </c>
      <c r="O126" s="283">
        <v>1</v>
      </c>
    </row>
    <row r="127" spans="1:15" ht="13.5">
      <c r="A127" s="419"/>
      <c r="B127" s="422"/>
      <c r="C127" s="422"/>
      <c r="D127" s="422"/>
      <c r="E127" s="434" t="s">
        <v>116</v>
      </c>
      <c r="F127" s="147">
        <v>0</v>
      </c>
      <c r="G127" s="148">
        <v>0</v>
      </c>
      <c r="H127" s="148">
        <v>0</v>
      </c>
      <c r="I127" s="148">
        <v>0</v>
      </c>
      <c r="J127" s="148">
        <v>8</v>
      </c>
      <c r="K127" s="148">
        <v>0</v>
      </c>
      <c r="L127" s="148">
        <v>33</v>
      </c>
      <c r="M127" s="148">
        <v>2</v>
      </c>
      <c r="N127" s="148">
        <v>0</v>
      </c>
      <c r="O127" s="149">
        <v>43</v>
      </c>
    </row>
    <row r="128" spans="1:15" ht="13.5">
      <c r="A128" s="419"/>
      <c r="B128" s="422"/>
      <c r="C128" s="423"/>
      <c r="D128" s="423"/>
      <c r="E128" s="435"/>
      <c r="F128" s="280">
        <v>0</v>
      </c>
      <c r="G128" s="282">
        <v>0</v>
      </c>
      <c r="H128" s="282">
        <v>0</v>
      </c>
      <c r="I128" s="282">
        <v>0</v>
      </c>
      <c r="J128" s="282">
        <v>0.18604651162790697</v>
      </c>
      <c r="K128" s="282">
        <v>0</v>
      </c>
      <c r="L128" s="282">
        <v>0.7674418604651163</v>
      </c>
      <c r="M128" s="282">
        <v>0.046511627906976744</v>
      </c>
      <c r="N128" s="282">
        <v>0</v>
      </c>
      <c r="O128" s="283">
        <v>1</v>
      </c>
    </row>
    <row r="129" spans="1:15" ht="13.5">
      <c r="A129" s="419"/>
      <c r="B129" s="422"/>
      <c r="C129" s="421" t="s">
        <v>80</v>
      </c>
      <c r="D129" s="421" t="s">
        <v>842</v>
      </c>
      <c r="E129" s="434" t="s">
        <v>116</v>
      </c>
      <c r="F129" s="147">
        <v>0</v>
      </c>
      <c r="G129" s="148">
        <v>0</v>
      </c>
      <c r="H129" s="148">
        <v>7</v>
      </c>
      <c r="I129" s="148">
        <v>16</v>
      </c>
      <c r="J129" s="148">
        <v>10</v>
      </c>
      <c r="K129" s="148">
        <v>0</v>
      </c>
      <c r="L129" s="148">
        <v>81</v>
      </c>
      <c r="M129" s="148">
        <v>9</v>
      </c>
      <c r="N129" s="148">
        <v>2</v>
      </c>
      <c r="O129" s="149">
        <v>125</v>
      </c>
    </row>
    <row r="130" spans="1:15" ht="13.5">
      <c r="A130" s="419"/>
      <c r="B130" s="422"/>
      <c r="C130" s="423"/>
      <c r="D130" s="423"/>
      <c r="E130" s="435"/>
      <c r="F130" s="280">
        <v>0</v>
      </c>
      <c r="G130" s="282">
        <v>0</v>
      </c>
      <c r="H130" s="282">
        <v>0.055999999999999994</v>
      </c>
      <c r="I130" s="282">
        <v>0.128</v>
      </c>
      <c r="J130" s="282">
        <v>0.08</v>
      </c>
      <c r="K130" s="282">
        <v>0</v>
      </c>
      <c r="L130" s="282">
        <v>0.648</v>
      </c>
      <c r="M130" s="282">
        <v>0.07200000000000001</v>
      </c>
      <c r="N130" s="282">
        <v>0.016</v>
      </c>
      <c r="O130" s="283">
        <v>1</v>
      </c>
    </row>
    <row r="131" spans="1:15" ht="13.5">
      <c r="A131" s="419"/>
      <c r="B131" s="422"/>
      <c r="C131" s="421" t="s">
        <v>42</v>
      </c>
      <c r="D131" s="421" t="s">
        <v>42</v>
      </c>
      <c r="E131" s="434" t="s">
        <v>112</v>
      </c>
      <c r="F131" s="147">
        <v>0</v>
      </c>
      <c r="G131" s="148">
        <v>1</v>
      </c>
      <c r="H131" s="148">
        <v>1</v>
      </c>
      <c r="I131" s="148">
        <v>11</v>
      </c>
      <c r="J131" s="148">
        <v>5</v>
      </c>
      <c r="K131" s="148">
        <v>0</v>
      </c>
      <c r="L131" s="148">
        <v>171</v>
      </c>
      <c r="M131" s="148">
        <v>7</v>
      </c>
      <c r="N131" s="148">
        <v>3</v>
      </c>
      <c r="O131" s="149">
        <v>199</v>
      </c>
    </row>
    <row r="132" spans="1:15" ht="13.5">
      <c r="A132" s="419"/>
      <c r="B132" s="422"/>
      <c r="C132" s="423"/>
      <c r="D132" s="423"/>
      <c r="E132" s="435"/>
      <c r="F132" s="280">
        <v>0</v>
      </c>
      <c r="G132" s="281">
        <v>0.005025125628140703</v>
      </c>
      <c r="H132" s="281">
        <v>0.005025125628140703</v>
      </c>
      <c r="I132" s="282">
        <v>0.05527638190954774</v>
      </c>
      <c r="J132" s="282">
        <v>0.02512562814070352</v>
      </c>
      <c r="K132" s="282">
        <v>0</v>
      </c>
      <c r="L132" s="282">
        <v>0.8592964824120602</v>
      </c>
      <c r="M132" s="282">
        <v>0.035175879396984924</v>
      </c>
      <c r="N132" s="282">
        <v>0.015075376884422112</v>
      </c>
      <c r="O132" s="283">
        <v>1</v>
      </c>
    </row>
    <row r="133" spans="1:15" ht="13.5">
      <c r="A133" s="419"/>
      <c r="B133" s="422"/>
      <c r="C133" s="421" t="s">
        <v>47</v>
      </c>
      <c r="D133" s="421" t="s">
        <v>47</v>
      </c>
      <c r="E133" s="434" t="s">
        <v>115</v>
      </c>
      <c r="F133" s="147">
        <v>0</v>
      </c>
      <c r="G133" s="148">
        <v>0</v>
      </c>
      <c r="H133" s="148">
        <v>7</v>
      </c>
      <c r="I133" s="148">
        <v>28</v>
      </c>
      <c r="J133" s="148">
        <v>11</v>
      </c>
      <c r="K133" s="148">
        <v>0</v>
      </c>
      <c r="L133" s="148">
        <v>180</v>
      </c>
      <c r="M133" s="148">
        <v>7</v>
      </c>
      <c r="N133" s="148">
        <v>1</v>
      </c>
      <c r="O133" s="149">
        <v>234</v>
      </c>
    </row>
    <row r="134" spans="1:15" ht="13.5">
      <c r="A134" s="419"/>
      <c r="B134" s="422"/>
      <c r="C134" s="423"/>
      <c r="D134" s="423"/>
      <c r="E134" s="435"/>
      <c r="F134" s="280">
        <v>0</v>
      </c>
      <c r="G134" s="282">
        <v>0</v>
      </c>
      <c r="H134" s="282">
        <v>0.029914529914529916</v>
      </c>
      <c r="I134" s="282">
        <v>0.11965811965811966</v>
      </c>
      <c r="J134" s="282">
        <v>0.04700854700854701</v>
      </c>
      <c r="K134" s="282">
        <v>0</v>
      </c>
      <c r="L134" s="282">
        <v>0.7692307692307692</v>
      </c>
      <c r="M134" s="282">
        <v>0.029914529914529916</v>
      </c>
      <c r="N134" s="281">
        <v>0.004273504273504273</v>
      </c>
      <c r="O134" s="283">
        <v>1</v>
      </c>
    </row>
    <row r="135" spans="1:15" ht="13.5">
      <c r="A135" s="419"/>
      <c r="B135" s="422"/>
      <c r="C135" s="421" t="s">
        <v>49</v>
      </c>
      <c r="D135" s="421" t="s">
        <v>49</v>
      </c>
      <c r="E135" s="434" t="s">
        <v>112</v>
      </c>
      <c r="F135" s="147">
        <v>0</v>
      </c>
      <c r="G135" s="148">
        <v>0</v>
      </c>
      <c r="H135" s="148">
        <v>1</v>
      </c>
      <c r="I135" s="148">
        <v>4</v>
      </c>
      <c r="J135" s="148">
        <v>1</v>
      </c>
      <c r="K135" s="148">
        <v>0</v>
      </c>
      <c r="L135" s="148">
        <v>36</v>
      </c>
      <c r="M135" s="148">
        <v>1</v>
      </c>
      <c r="N135" s="148">
        <v>0</v>
      </c>
      <c r="O135" s="149">
        <v>43</v>
      </c>
    </row>
    <row r="136" spans="1:15" ht="13.5">
      <c r="A136" s="419"/>
      <c r="B136" s="422"/>
      <c r="C136" s="423"/>
      <c r="D136" s="423"/>
      <c r="E136" s="435"/>
      <c r="F136" s="280">
        <v>0</v>
      </c>
      <c r="G136" s="282">
        <v>0</v>
      </c>
      <c r="H136" s="282">
        <v>0.023255813953488372</v>
      </c>
      <c r="I136" s="282">
        <v>0.09302325581395349</v>
      </c>
      <c r="J136" s="282">
        <v>0.023255813953488372</v>
      </c>
      <c r="K136" s="282">
        <v>0</v>
      </c>
      <c r="L136" s="282">
        <v>0.8372093023255814</v>
      </c>
      <c r="M136" s="282">
        <v>0.023255813953488372</v>
      </c>
      <c r="N136" s="282">
        <v>0</v>
      </c>
      <c r="O136" s="283">
        <v>1</v>
      </c>
    </row>
    <row r="137" spans="1:15" ht="13.5">
      <c r="A137" s="419"/>
      <c r="B137" s="422"/>
      <c r="C137" s="421" t="s">
        <v>51</v>
      </c>
      <c r="D137" s="421" t="s">
        <v>86</v>
      </c>
      <c r="E137" s="434" t="s">
        <v>116</v>
      </c>
      <c r="F137" s="147">
        <v>0</v>
      </c>
      <c r="G137" s="148">
        <v>0</v>
      </c>
      <c r="H137" s="148">
        <v>3</v>
      </c>
      <c r="I137" s="148">
        <v>12</v>
      </c>
      <c r="J137" s="148">
        <v>7</v>
      </c>
      <c r="K137" s="148">
        <v>0</v>
      </c>
      <c r="L137" s="148">
        <v>44</v>
      </c>
      <c r="M137" s="148">
        <v>1</v>
      </c>
      <c r="N137" s="148">
        <v>0</v>
      </c>
      <c r="O137" s="149">
        <v>67</v>
      </c>
    </row>
    <row r="138" spans="1:15" ht="13.5">
      <c r="A138" s="419"/>
      <c r="B138" s="422"/>
      <c r="C138" s="422"/>
      <c r="D138" s="423"/>
      <c r="E138" s="435"/>
      <c r="F138" s="280">
        <v>0</v>
      </c>
      <c r="G138" s="282">
        <v>0</v>
      </c>
      <c r="H138" s="282">
        <v>0.04477611940298507</v>
      </c>
      <c r="I138" s="282">
        <v>0.1791044776119403</v>
      </c>
      <c r="J138" s="282">
        <v>0.10447761194029852</v>
      </c>
      <c r="K138" s="282">
        <v>0</v>
      </c>
      <c r="L138" s="282">
        <v>0.6567164179104478</v>
      </c>
      <c r="M138" s="282">
        <v>0.01492537313432836</v>
      </c>
      <c r="N138" s="282">
        <v>0</v>
      </c>
      <c r="O138" s="283">
        <v>1</v>
      </c>
    </row>
    <row r="139" spans="1:15" ht="13.5">
      <c r="A139" s="419"/>
      <c r="B139" s="422"/>
      <c r="C139" s="422"/>
      <c r="D139" s="421" t="s">
        <v>51</v>
      </c>
      <c r="E139" s="434" t="s">
        <v>112</v>
      </c>
      <c r="F139" s="147">
        <v>0</v>
      </c>
      <c r="G139" s="148">
        <v>0</v>
      </c>
      <c r="H139" s="148">
        <v>2</v>
      </c>
      <c r="I139" s="148">
        <v>18</v>
      </c>
      <c r="J139" s="148">
        <v>8</v>
      </c>
      <c r="K139" s="148">
        <v>0</v>
      </c>
      <c r="L139" s="148">
        <v>33</v>
      </c>
      <c r="M139" s="148">
        <v>2</v>
      </c>
      <c r="N139" s="148">
        <v>0</v>
      </c>
      <c r="O139" s="149">
        <v>63</v>
      </c>
    </row>
    <row r="140" spans="1:15" ht="13.5">
      <c r="A140" s="419"/>
      <c r="B140" s="422"/>
      <c r="C140" s="422"/>
      <c r="D140" s="422"/>
      <c r="E140" s="435"/>
      <c r="F140" s="280">
        <v>0</v>
      </c>
      <c r="G140" s="282">
        <v>0</v>
      </c>
      <c r="H140" s="282">
        <v>0.031746031746031744</v>
      </c>
      <c r="I140" s="282">
        <v>0.28571428571428575</v>
      </c>
      <c r="J140" s="282">
        <v>0.12698412698412698</v>
      </c>
      <c r="K140" s="282">
        <v>0</v>
      </c>
      <c r="L140" s="282">
        <v>0.5238095238095238</v>
      </c>
      <c r="M140" s="282">
        <v>0.031746031746031744</v>
      </c>
      <c r="N140" s="282">
        <v>0</v>
      </c>
      <c r="O140" s="283">
        <v>1</v>
      </c>
    </row>
    <row r="141" spans="1:15" ht="13.5">
      <c r="A141" s="419"/>
      <c r="B141" s="422"/>
      <c r="C141" s="422"/>
      <c r="D141" s="422"/>
      <c r="E141" s="434" t="s">
        <v>116</v>
      </c>
      <c r="F141" s="147">
        <v>0</v>
      </c>
      <c r="G141" s="148">
        <v>2</v>
      </c>
      <c r="H141" s="148">
        <v>3</v>
      </c>
      <c r="I141" s="148">
        <v>29</v>
      </c>
      <c r="J141" s="148">
        <v>8</v>
      </c>
      <c r="K141" s="148">
        <v>0</v>
      </c>
      <c r="L141" s="148">
        <v>111</v>
      </c>
      <c r="M141" s="148">
        <v>10</v>
      </c>
      <c r="N141" s="148">
        <v>4</v>
      </c>
      <c r="O141" s="149">
        <v>167</v>
      </c>
    </row>
    <row r="142" spans="1:15" ht="13.5">
      <c r="A142" s="419"/>
      <c r="B142" s="422"/>
      <c r="C142" s="423"/>
      <c r="D142" s="423"/>
      <c r="E142" s="435"/>
      <c r="F142" s="280">
        <v>0</v>
      </c>
      <c r="G142" s="282">
        <v>0.011976047904191616</v>
      </c>
      <c r="H142" s="282">
        <v>0.017964071856287425</v>
      </c>
      <c r="I142" s="282">
        <v>0.17365269461077845</v>
      </c>
      <c r="J142" s="282">
        <v>0.04790419161676646</v>
      </c>
      <c r="K142" s="282">
        <v>0</v>
      </c>
      <c r="L142" s="282">
        <v>0.6646706586826348</v>
      </c>
      <c r="M142" s="282">
        <v>0.059880239520958084</v>
      </c>
      <c r="N142" s="282">
        <v>0.02395209580838323</v>
      </c>
      <c r="O142" s="283">
        <v>1</v>
      </c>
    </row>
    <row r="143" spans="1:15" ht="13.5">
      <c r="A143" s="419"/>
      <c r="B143" s="422"/>
      <c r="C143" s="421" t="s">
        <v>55</v>
      </c>
      <c r="D143" s="421" t="s">
        <v>60</v>
      </c>
      <c r="E143" s="434" t="s">
        <v>116</v>
      </c>
      <c r="F143" s="147">
        <v>0</v>
      </c>
      <c r="G143" s="148">
        <v>0</v>
      </c>
      <c r="H143" s="148">
        <v>0</v>
      </c>
      <c r="I143" s="148">
        <v>3</v>
      </c>
      <c r="J143" s="148">
        <v>3</v>
      </c>
      <c r="K143" s="148">
        <v>1</v>
      </c>
      <c r="L143" s="148">
        <v>62</v>
      </c>
      <c r="M143" s="148">
        <v>1</v>
      </c>
      <c r="N143" s="148">
        <v>1</v>
      </c>
      <c r="O143" s="149">
        <v>71</v>
      </c>
    </row>
    <row r="144" spans="1:15" ht="13.5">
      <c r="A144" s="419"/>
      <c r="B144" s="422"/>
      <c r="C144" s="422"/>
      <c r="D144" s="423"/>
      <c r="E144" s="435"/>
      <c r="F144" s="280">
        <v>0</v>
      </c>
      <c r="G144" s="282">
        <v>0</v>
      </c>
      <c r="H144" s="282">
        <v>0</v>
      </c>
      <c r="I144" s="282">
        <v>0.04225352112676056</v>
      </c>
      <c r="J144" s="282">
        <v>0.04225352112676056</v>
      </c>
      <c r="K144" s="282">
        <v>0.01408450704225352</v>
      </c>
      <c r="L144" s="282">
        <v>0.8732394366197183</v>
      </c>
      <c r="M144" s="282">
        <v>0.01408450704225352</v>
      </c>
      <c r="N144" s="282">
        <v>0.01408450704225352</v>
      </c>
      <c r="O144" s="283">
        <v>1</v>
      </c>
    </row>
    <row r="145" spans="1:15" ht="13.5">
      <c r="A145" s="419"/>
      <c r="B145" s="422"/>
      <c r="C145" s="422"/>
      <c r="D145" s="421" t="s">
        <v>101</v>
      </c>
      <c r="E145" s="434" t="s">
        <v>112</v>
      </c>
      <c r="F145" s="147">
        <v>0</v>
      </c>
      <c r="G145" s="148">
        <v>0</v>
      </c>
      <c r="H145" s="148">
        <v>1</v>
      </c>
      <c r="I145" s="148">
        <v>10</v>
      </c>
      <c r="J145" s="148">
        <v>2</v>
      </c>
      <c r="K145" s="148">
        <v>0</v>
      </c>
      <c r="L145" s="148">
        <v>12</v>
      </c>
      <c r="M145" s="148">
        <v>2</v>
      </c>
      <c r="N145" s="148">
        <v>0</v>
      </c>
      <c r="O145" s="149">
        <v>27</v>
      </c>
    </row>
    <row r="146" spans="1:15" ht="13.5">
      <c r="A146" s="419"/>
      <c r="B146" s="422"/>
      <c r="C146" s="422"/>
      <c r="D146" s="422"/>
      <c r="E146" s="435"/>
      <c r="F146" s="280">
        <v>0</v>
      </c>
      <c r="G146" s="282">
        <v>0</v>
      </c>
      <c r="H146" s="282">
        <v>0.037037037037037035</v>
      </c>
      <c r="I146" s="282">
        <v>0.3703703703703704</v>
      </c>
      <c r="J146" s="282">
        <v>0.07407407407407407</v>
      </c>
      <c r="K146" s="282">
        <v>0</v>
      </c>
      <c r="L146" s="282">
        <v>0.4444444444444444</v>
      </c>
      <c r="M146" s="282">
        <v>0.07407407407407407</v>
      </c>
      <c r="N146" s="282">
        <v>0</v>
      </c>
      <c r="O146" s="283">
        <v>1</v>
      </c>
    </row>
    <row r="147" spans="1:15" ht="13.5">
      <c r="A147" s="419"/>
      <c r="B147" s="422"/>
      <c r="C147" s="422"/>
      <c r="D147" s="422"/>
      <c r="E147" s="434" t="s">
        <v>116</v>
      </c>
      <c r="F147" s="147">
        <v>0</v>
      </c>
      <c r="G147" s="148">
        <v>0</v>
      </c>
      <c r="H147" s="148">
        <v>0</v>
      </c>
      <c r="I147" s="148">
        <v>22</v>
      </c>
      <c r="J147" s="148">
        <v>5</v>
      </c>
      <c r="K147" s="148">
        <v>0</v>
      </c>
      <c r="L147" s="148">
        <v>39</v>
      </c>
      <c r="M147" s="148">
        <v>3</v>
      </c>
      <c r="N147" s="148">
        <v>0</v>
      </c>
      <c r="O147" s="149">
        <v>69</v>
      </c>
    </row>
    <row r="148" spans="1:15" ht="13.5">
      <c r="A148" s="419"/>
      <c r="B148" s="422"/>
      <c r="C148" s="423"/>
      <c r="D148" s="423"/>
      <c r="E148" s="435"/>
      <c r="F148" s="280">
        <v>0</v>
      </c>
      <c r="G148" s="282">
        <v>0</v>
      </c>
      <c r="H148" s="282">
        <v>0</v>
      </c>
      <c r="I148" s="282">
        <v>0.3188405797101449</v>
      </c>
      <c r="J148" s="282">
        <v>0.07246376811594203</v>
      </c>
      <c r="K148" s="282">
        <v>0</v>
      </c>
      <c r="L148" s="282">
        <v>0.5652173913043478</v>
      </c>
      <c r="M148" s="282">
        <v>0.043478260869565216</v>
      </c>
      <c r="N148" s="282">
        <v>0</v>
      </c>
      <c r="O148" s="283">
        <v>1</v>
      </c>
    </row>
    <row r="149" spans="1:15" ht="13.5">
      <c r="A149" s="419"/>
      <c r="B149" s="422"/>
      <c r="C149" s="421" t="s">
        <v>56</v>
      </c>
      <c r="D149" s="421" t="s">
        <v>95</v>
      </c>
      <c r="E149" s="434" t="s">
        <v>116</v>
      </c>
      <c r="F149" s="147">
        <v>0</v>
      </c>
      <c r="G149" s="148">
        <v>0</v>
      </c>
      <c r="H149" s="148">
        <v>4</v>
      </c>
      <c r="I149" s="148">
        <v>70</v>
      </c>
      <c r="J149" s="148">
        <v>11</v>
      </c>
      <c r="K149" s="148">
        <v>0</v>
      </c>
      <c r="L149" s="148">
        <v>216</v>
      </c>
      <c r="M149" s="148">
        <v>13</v>
      </c>
      <c r="N149" s="148">
        <v>4</v>
      </c>
      <c r="O149" s="149">
        <v>318</v>
      </c>
    </row>
    <row r="150" spans="1:15" ht="13.5">
      <c r="A150" s="419"/>
      <c r="B150" s="422"/>
      <c r="C150" s="422"/>
      <c r="D150" s="423"/>
      <c r="E150" s="435"/>
      <c r="F150" s="280">
        <v>0</v>
      </c>
      <c r="G150" s="282">
        <v>0</v>
      </c>
      <c r="H150" s="282">
        <v>0.012578616352201257</v>
      </c>
      <c r="I150" s="282">
        <v>0.22012578616352202</v>
      </c>
      <c r="J150" s="282">
        <v>0.03459119496855346</v>
      </c>
      <c r="K150" s="282">
        <v>0</v>
      </c>
      <c r="L150" s="282">
        <v>0.679245283018868</v>
      </c>
      <c r="M150" s="282">
        <v>0.04088050314465409</v>
      </c>
      <c r="N150" s="282">
        <v>0.012578616352201257</v>
      </c>
      <c r="O150" s="283">
        <v>1</v>
      </c>
    </row>
    <row r="151" spans="1:15" ht="13.5">
      <c r="A151" s="419"/>
      <c r="B151" s="422"/>
      <c r="C151" s="422"/>
      <c r="D151" s="421" t="s">
        <v>843</v>
      </c>
      <c r="E151" s="434" t="s">
        <v>116</v>
      </c>
      <c r="F151" s="147">
        <v>0</v>
      </c>
      <c r="G151" s="148">
        <v>0</v>
      </c>
      <c r="H151" s="148">
        <v>1</v>
      </c>
      <c r="I151" s="148">
        <v>13</v>
      </c>
      <c r="J151" s="148">
        <v>5</v>
      </c>
      <c r="K151" s="148">
        <v>0</v>
      </c>
      <c r="L151" s="148">
        <v>62</v>
      </c>
      <c r="M151" s="148">
        <v>3</v>
      </c>
      <c r="N151" s="148">
        <v>0</v>
      </c>
      <c r="O151" s="149">
        <v>84</v>
      </c>
    </row>
    <row r="152" spans="1:15" ht="13.5">
      <c r="A152" s="419"/>
      <c r="B152" s="422"/>
      <c r="C152" s="423"/>
      <c r="D152" s="423"/>
      <c r="E152" s="435"/>
      <c r="F152" s="280">
        <v>0</v>
      </c>
      <c r="G152" s="282">
        <v>0</v>
      </c>
      <c r="H152" s="282">
        <v>0.011904761904761904</v>
      </c>
      <c r="I152" s="282">
        <v>0.15476190476190477</v>
      </c>
      <c r="J152" s="282">
        <v>0.05952380952380953</v>
      </c>
      <c r="K152" s="282">
        <v>0</v>
      </c>
      <c r="L152" s="282">
        <v>0.7380952380952381</v>
      </c>
      <c r="M152" s="282">
        <v>0.03571428571428572</v>
      </c>
      <c r="N152" s="282">
        <v>0</v>
      </c>
      <c r="O152" s="283">
        <v>1</v>
      </c>
    </row>
    <row r="153" spans="1:15" ht="13.5">
      <c r="A153" s="419"/>
      <c r="B153" s="422"/>
      <c r="C153" s="421" t="s">
        <v>927</v>
      </c>
      <c r="D153" s="421" t="s">
        <v>927</v>
      </c>
      <c r="E153" s="434" t="s">
        <v>0</v>
      </c>
      <c r="F153" s="147">
        <v>0</v>
      </c>
      <c r="G153" s="148">
        <v>0</v>
      </c>
      <c r="H153" s="148">
        <v>0</v>
      </c>
      <c r="I153" s="148">
        <v>1</v>
      </c>
      <c r="J153" s="148">
        <v>0</v>
      </c>
      <c r="K153" s="148">
        <v>0</v>
      </c>
      <c r="L153" s="148">
        <v>0</v>
      </c>
      <c r="M153" s="148">
        <v>0</v>
      </c>
      <c r="N153" s="148">
        <v>0</v>
      </c>
      <c r="O153" s="149">
        <v>1</v>
      </c>
    </row>
    <row r="154" spans="1:15" ht="13.5">
      <c r="A154" s="420"/>
      <c r="B154" s="423"/>
      <c r="C154" s="423"/>
      <c r="D154" s="423"/>
      <c r="E154" s="435"/>
      <c r="F154" s="280">
        <v>0</v>
      </c>
      <c r="G154" s="282">
        <v>0</v>
      </c>
      <c r="H154" s="282">
        <v>0</v>
      </c>
      <c r="I154" s="282">
        <v>1</v>
      </c>
      <c r="J154" s="282">
        <v>0</v>
      </c>
      <c r="K154" s="282">
        <v>0</v>
      </c>
      <c r="L154" s="282">
        <v>0</v>
      </c>
      <c r="M154" s="282">
        <v>0</v>
      </c>
      <c r="N154" s="282">
        <v>0</v>
      </c>
      <c r="O154" s="283">
        <v>1</v>
      </c>
    </row>
    <row r="155" spans="1:15" ht="13.5">
      <c r="A155" s="418" t="s">
        <v>380</v>
      </c>
      <c r="B155" s="421" t="s">
        <v>0</v>
      </c>
      <c r="C155" s="421"/>
      <c r="D155" s="421"/>
      <c r="E155" s="434"/>
      <c r="F155" s="147">
        <v>2</v>
      </c>
      <c r="G155" s="148">
        <v>5</v>
      </c>
      <c r="H155" s="148">
        <v>54</v>
      </c>
      <c r="I155" s="148">
        <v>324</v>
      </c>
      <c r="J155" s="148">
        <v>122</v>
      </c>
      <c r="K155" s="148">
        <v>2</v>
      </c>
      <c r="L155" s="148">
        <v>1690</v>
      </c>
      <c r="M155" s="148">
        <v>90</v>
      </c>
      <c r="N155" s="148">
        <v>17</v>
      </c>
      <c r="O155" s="149">
        <v>2306</v>
      </c>
    </row>
    <row r="156" spans="1:15" ht="13.5">
      <c r="A156" s="420"/>
      <c r="B156" s="423"/>
      <c r="C156" s="423"/>
      <c r="D156" s="423"/>
      <c r="E156" s="435"/>
      <c r="F156" s="284">
        <v>0.0008673026886383347</v>
      </c>
      <c r="G156" s="281">
        <v>0.0021682567215958373</v>
      </c>
      <c r="H156" s="282">
        <v>0.02341717259323504</v>
      </c>
      <c r="I156" s="282">
        <v>0.14050303555941024</v>
      </c>
      <c r="J156" s="282">
        <v>0.05290546400693843</v>
      </c>
      <c r="K156" s="281">
        <v>0.0008673026886383347</v>
      </c>
      <c r="L156" s="282">
        <v>0.7328707718993929</v>
      </c>
      <c r="M156" s="282">
        <v>0.03902862098872507</v>
      </c>
      <c r="N156" s="281">
        <v>0.007372072853425846</v>
      </c>
      <c r="O156" s="283">
        <v>1</v>
      </c>
    </row>
    <row r="157" spans="1:15" ht="13.5">
      <c r="A157" s="418" t="s">
        <v>20</v>
      </c>
      <c r="B157" s="421" t="s">
        <v>0</v>
      </c>
      <c r="C157" s="421" t="s">
        <v>35</v>
      </c>
      <c r="D157" s="421" t="s">
        <v>91</v>
      </c>
      <c r="E157" s="434" t="s">
        <v>116</v>
      </c>
      <c r="F157" s="147">
        <v>0</v>
      </c>
      <c r="G157" s="148">
        <v>2</v>
      </c>
      <c r="H157" s="148">
        <v>10</v>
      </c>
      <c r="I157" s="148">
        <v>197</v>
      </c>
      <c r="J157" s="148">
        <v>33</v>
      </c>
      <c r="K157" s="148">
        <v>0</v>
      </c>
      <c r="L157" s="148">
        <v>479</v>
      </c>
      <c r="M157" s="148">
        <v>31</v>
      </c>
      <c r="N157" s="148">
        <v>4</v>
      </c>
      <c r="O157" s="149">
        <v>756</v>
      </c>
    </row>
    <row r="158" spans="1:15" ht="13.5">
      <c r="A158" s="419"/>
      <c r="B158" s="422"/>
      <c r="C158" s="423"/>
      <c r="D158" s="423"/>
      <c r="E158" s="435"/>
      <c r="F158" s="280">
        <v>0</v>
      </c>
      <c r="G158" s="281">
        <v>0.0026455026455026454</v>
      </c>
      <c r="H158" s="282">
        <v>0.013227513227513229</v>
      </c>
      <c r="I158" s="282">
        <v>0.2605820105820106</v>
      </c>
      <c r="J158" s="282">
        <v>0.04365079365079365</v>
      </c>
      <c r="K158" s="282">
        <v>0</v>
      </c>
      <c r="L158" s="282">
        <v>0.6335978835978836</v>
      </c>
      <c r="M158" s="282">
        <v>0.041005291005291</v>
      </c>
      <c r="N158" s="281">
        <v>0.005291005291005291</v>
      </c>
      <c r="O158" s="283">
        <v>1</v>
      </c>
    </row>
    <row r="159" spans="1:15" ht="13.5">
      <c r="A159" s="419"/>
      <c r="B159" s="422"/>
      <c r="C159" s="421" t="s">
        <v>44</v>
      </c>
      <c r="D159" s="421" t="s">
        <v>91</v>
      </c>
      <c r="E159" s="434" t="s">
        <v>116</v>
      </c>
      <c r="F159" s="147">
        <v>0</v>
      </c>
      <c r="G159" s="148">
        <v>0</v>
      </c>
      <c r="H159" s="148">
        <v>10</v>
      </c>
      <c r="I159" s="148">
        <v>99</v>
      </c>
      <c r="J159" s="148">
        <v>24</v>
      </c>
      <c r="K159" s="148">
        <v>0</v>
      </c>
      <c r="L159" s="148">
        <v>274</v>
      </c>
      <c r="M159" s="148">
        <v>20</v>
      </c>
      <c r="N159" s="148">
        <v>1</v>
      </c>
      <c r="O159" s="149">
        <v>428</v>
      </c>
    </row>
    <row r="160" spans="1:15" ht="13.5">
      <c r="A160" s="419"/>
      <c r="B160" s="422"/>
      <c r="C160" s="423"/>
      <c r="D160" s="423"/>
      <c r="E160" s="435"/>
      <c r="F160" s="280">
        <v>0</v>
      </c>
      <c r="G160" s="282">
        <v>0</v>
      </c>
      <c r="H160" s="282">
        <v>0.02336448598130841</v>
      </c>
      <c r="I160" s="282">
        <v>0.23130841121495327</v>
      </c>
      <c r="J160" s="282">
        <v>0.056074766355140186</v>
      </c>
      <c r="K160" s="282">
        <v>0</v>
      </c>
      <c r="L160" s="282">
        <v>0.6401869158878505</v>
      </c>
      <c r="M160" s="282">
        <v>0.04672897196261682</v>
      </c>
      <c r="N160" s="281">
        <v>0.002336448598130841</v>
      </c>
      <c r="O160" s="283">
        <v>1</v>
      </c>
    </row>
    <row r="161" spans="1:15" ht="13.5">
      <c r="A161" s="419"/>
      <c r="B161" s="422"/>
      <c r="C161" s="421" t="s">
        <v>53</v>
      </c>
      <c r="D161" s="421" t="s">
        <v>53</v>
      </c>
      <c r="E161" s="434" t="s">
        <v>116</v>
      </c>
      <c r="F161" s="147">
        <v>0</v>
      </c>
      <c r="G161" s="148">
        <v>8</v>
      </c>
      <c r="H161" s="148">
        <v>13</v>
      </c>
      <c r="I161" s="148">
        <v>165</v>
      </c>
      <c r="J161" s="148">
        <v>57</v>
      </c>
      <c r="K161" s="148">
        <v>2</v>
      </c>
      <c r="L161" s="148">
        <v>809</v>
      </c>
      <c r="M161" s="148">
        <v>24</v>
      </c>
      <c r="N161" s="148">
        <v>4</v>
      </c>
      <c r="O161" s="149">
        <v>1082</v>
      </c>
    </row>
    <row r="162" spans="1:15" ht="13.5">
      <c r="A162" s="419"/>
      <c r="B162" s="422"/>
      <c r="C162" s="423"/>
      <c r="D162" s="423"/>
      <c r="E162" s="435"/>
      <c r="F162" s="280">
        <v>0</v>
      </c>
      <c r="G162" s="281">
        <v>0.0073937153419593345</v>
      </c>
      <c r="H162" s="282">
        <v>0.01201478743068392</v>
      </c>
      <c r="I162" s="282">
        <v>0.1524953789279113</v>
      </c>
      <c r="J162" s="282">
        <v>0.05268022181146025</v>
      </c>
      <c r="K162" s="281">
        <v>0.0018484288354898336</v>
      </c>
      <c r="L162" s="282">
        <v>0.7476894639556377</v>
      </c>
      <c r="M162" s="282">
        <v>0.022181146025878003</v>
      </c>
      <c r="N162" s="281">
        <v>0.0036968576709796672</v>
      </c>
      <c r="O162" s="283">
        <v>1</v>
      </c>
    </row>
    <row r="163" spans="1:15" ht="13.5">
      <c r="A163" s="419"/>
      <c r="B163" s="422"/>
      <c r="C163" s="421" t="s">
        <v>927</v>
      </c>
      <c r="D163" s="421" t="s">
        <v>927</v>
      </c>
      <c r="E163" s="434" t="s">
        <v>0</v>
      </c>
      <c r="F163" s="147">
        <v>0</v>
      </c>
      <c r="G163" s="148">
        <v>0</v>
      </c>
      <c r="H163" s="148">
        <v>0</v>
      </c>
      <c r="I163" s="148">
        <v>0</v>
      </c>
      <c r="J163" s="148">
        <v>2</v>
      </c>
      <c r="K163" s="148">
        <v>0</v>
      </c>
      <c r="L163" s="148">
        <v>0</v>
      </c>
      <c r="M163" s="148">
        <v>0</v>
      </c>
      <c r="N163" s="148">
        <v>0</v>
      </c>
      <c r="O163" s="149">
        <v>2</v>
      </c>
    </row>
    <row r="164" spans="1:15" ht="13.5">
      <c r="A164" s="420"/>
      <c r="B164" s="423"/>
      <c r="C164" s="423"/>
      <c r="D164" s="423"/>
      <c r="E164" s="435"/>
      <c r="F164" s="280">
        <v>0</v>
      </c>
      <c r="G164" s="282">
        <v>0</v>
      </c>
      <c r="H164" s="282">
        <v>0</v>
      </c>
      <c r="I164" s="282">
        <v>0</v>
      </c>
      <c r="J164" s="282">
        <v>1</v>
      </c>
      <c r="K164" s="282">
        <v>0</v>
      </c>
      <c r="L164" s="282">
        <v>0</v>
      </c>
      <c r="M164" s="282">
        <v>0</v>
      </c>
      <c r="N164" s="282">
        <v>0</v>
      </c>
      <c r="O164" s="283">
        <v>1</v>
      </c>
    </row>
    <row r="165" spans="1:15" ht="13.5">
      <c r="A165" s="418" t="s">
        <v>381</v>
      </c>
      <c r="B165" s="421" t="s">
        <v>0</v>
      </c>
      <c r="C165" s="421"/>
      <c r="D165" s="421"/>
      <c r="E165" s="434"/>
      <c r="F165" s="147">
        <v>0</v>
      </c>
      <c r="G165" s="148">
        <v>10</v>
      </c>
      <c r="H165" s="148">
        <v>33</v>
      </c>
      <c r="I165" s="148">
        <v>461</v>
      </c>
      <c r="J165" s="148">
        <v>116</v>
      </c>
      <c r="K165" s="148">
        <v>2</v>
      </c>
      <c r="L165" s="148">
        <v>1562</v>
      </c>
      <c r="M165" s="148">
        <v>75</v>
      </c>
      <c r="N165" s="148">
        <v>9</v>
      </c>
      <c r="O165" s="149">
        <v>2268</v>
      </c>
    </row>
    <row r="166" spans="1:15" ht="13.5">
      <c r="A166" s="420"/>
      <c r="B166" s="423"/>
      <c r="C166" s="423"/>
      <c r="D166" s="423"/>
      <c r="E166" s="435"/>
      <c r="F166" s="280">
        <v>0</v>
      </c>
      <c r="G166" s="281">
        <v>0.004409171075837742</v>
      </c>
      <c r="H166" s="282">
        <v>0.014550264550264551</v>
      </c>
      <c r="I166" s="282">
        <v>0.20326278659611993</v>
      </c>
      <c r="J166" s="282">
        <v>0.05114638447971782</v>
      </c>
      <c r="K166" s="281">
        <v>0.0008818342151675485</v>
      </c>
      <c r="L166" s="282">
        <v>0.6887125220458553</v>
      </c>
      <c r="M166" s="282">
        <v>0.03306878306878307</v>
      </c>
      <c r="N166" s="281">
        <v>0.003968253968253968</v>
      </c>
      <c r="O166" s="283">
        <v>1</v>
      </c>
    </row>
    <row r="167" spans="1:15" ht="13.5">
      <c r="A167" s="418" t="s">
        <v>22</v>
      </c>
      <c r="B167" s="421" t="s">
        <v>0</v>
      </c>
      <c r="C167" s="421" t="s">
        <v>384</v>
      </c>
      <c r="D167" s="421" t="s">
        <v>384</v>
      </c>
      <c r="E167" s="434" t="s">
        <v>385</v>
      </c>
      <c r="F167" s="147">
        <v>0</v>
      </c>
      <c r="G167" s="148">
        <v>0</v>
      </c>
      <c r="H167" s="148">
        <v>105</v>
      </c>
      <c r="I167" s="148">
        <v>8</v>
      </c>
      <c r="J167" s="148">
        <v>14</v>
      </c>
      <c r="K167" s="148">
        <v>0</v>
      </c>
      <c r="L167" s="148">
        <v>137</v>
      </c>
      <c r="M167" s="148">
        <v>5</v>
      </c>
      <c r="N167" s="148">
        <v>102</v>
      </c>
      <c r="O167" s="149">
        <v>371</v>
      </c>
    </row>
    <row r="168" spans="1:15" ht="13.5">
      <c r="A168" s="419"/>
      <c r="B168" s="422"/>
      <c r="C168" s="423"/>
      <c r="D168" s="423"/>
      <c r="E168" s="435"/>
      <c r="F168" s="280">
        <v>0</v>
      </c>
      <c r="G168" s="282">
        <v>0</v>
      </c>
      <c r="H168" s="282">
        <v>0.2830188679245283</v>
      </c>
      <c r="I168" s="282">
        <v>0.021563342318059297</v>
      </c>
      <c r="J168" s="282">
        <v>0.03773584905660377</v>
      </c>
      <c r="K168" s="282">
        <v>0</v>
      </c>
      <c r="L168" s="282">
        <v>0.3692722371967655</v>
      </c>
      <c r="M168" s="282">
        <v>0.013477088948787061</v>
      </c>
      <c r="N168" s="282">
        <v>0.274932614555256</v>
      </c>
      <c r="O168" s="283">
        <v>1</v>
      </c>
    </row>
    <row r="169" spans="1:15" ht="13.5">
      <c r="A169" s="419"/>
      <c r="B169" s="422"/>
      <c r="C169" s="421" t="s">
        <v>21</v>
      </c>
      <c r="D169" s="421" t="s">
        <v>88</v>
      </c>
      <c r="E169" s="434" t="s">
        <v>116</v>
      </c>
      <c r="F169" s="147">
        <v>0</v>
      </c>
      <c r="G169" s="148">
        <v>1</v>
      </c>
      <c r="H169" s="148">
        <v>3</v>
      </c>
      <c r="I169" s="148">
        <v>144</v>
      </c>
      <c r="J169" s="148">
        <v>16</v>
      </c>
      <c r="K169" s="148">
        <v>0</v>
      </c>
      <c r="L169" s="148">
        <v>326</v>
      </c>
      <c r="M169" s="148">
        <v>15</v>
      </c>
      <c r="N169" s="148">
        <v>3</v>
      </c>
      <c r="O169" s="149">
        <v>508</v>
      </c>
    </row>
    <row r="170" spans="1:15" ht="13.5">
      <c r="A170" s="419"/>
      <c r="B170" s="422"/>
      <c r="C170" s="422"/>
      <c r="D170" s="423"/>
      <c r="E170" s="435"/>
      <c r="F170" s="280">
        <v>0</v>
      </c>
      <c r="G170" s="281">
        <v>0.001968503937007874</v>
      </c>
      <c r="H170" s="281">
        <v>0.005905511811023622</v>
      </c>
      <c r="I170" s="282">
        <v>0.28346456692913385</v>
      </c>
      <c r="J170" s="282">
        <v>0.031496062992125984</v>
      </c>
      <c r="K170" s="282">
        <v>0</v>
      </c>
      <c r="L170" s="282">
        <v>0.641732283464567</v>
      </c>
      <c r="M170" s="282">
        <v>0.02952755905511811</v>
      </c>
      <c r="N170" s="281">
        <v>0.005905511811023622</v>
      </c>
      <c r="O170" s="283">
        <v>1</v>
      </c>
    </row>
    <row r="171" spans="1:15" ht="13.5">
      <c r="A171" s="419"/>
      <c r="B171" s="422"/>
      <c r="C171" s="422"/>
      <c r="D171" s="421" t="s">
        <v>99</v>
      </c>
      <c r="E171" s="434" t="s">
        <v>116</v>
      </c>
      <c r="F171" s="147">
        <v>0</v>
      </c>
      <c r="G171" s="148">
        <v>2</v>
      </c>
      <c r="H171" s="148">
        <v>5</v>
      </c>
      <c r="I171" s="148">
        <v>83</v>
      </c>
      <c r="J171" s="148">
        <v>13</v>
      </c>
      <c r="K171" s="148">
        <v>0</v>
      </c>
      <c r="L171" s="148">
        <v>231</v>
      </c>
      <c r="M171" s="148">
        <v>8</v>
      </c>
      <c r="N171" s="148">
        <v>2</v>
      </c>
      <c r="O171" s="149">
        <v>344</v>
      </c>
    </row>
    <row r="172" spans="1:15" ht="13.5">
      <c r="A172" s="419"/>
      <c r="B172" s="422"/>
      <c r="C172" s="423"/>
      <c r="D172" s="423"/>
      <c r="E172" s="435"/>
      <c r="F172" s="280">
        <v>0</v>
      </c>
      <c r="G172" s="281">
        <v>0.005813953488372093</v>
      </c>
      <c r="H172" s="282">
        <v>0.014534883720930232</v>
      </c>
      <c r="I172" s="282">
        <v>0.24127906976744184</v>
      </c>
      <c r="J172" s="282">
        <v>0.0377906976744186</v>
      </c>
      <c r="K172" s="282">
        <v>0</v>
      </c>
      <c r="L172" s="282">
        <v>0.6715116279069767</v>
      </c>
      <c r="M172" s="282">
        <v>0.023255813953488372</v>
      </c>
      <c r="N172" s="281">
        <v>0.005813953488372093</v>
      </c>
      <c r="O172" s="283">
        <v>1</v>
      </c>
    </row>
    <row r="173" spans="1:15" ht="13.5">
      <c r="A173" s="419"/>
      <c r="B173" s="422"/>
      <c r="C173" s="421" t="s">
        <v>57</v>
      </c>
      <c r="D173" s="421" t="s">
        <v>844</v>
      </c>
      <c r="E173" s="434" t="s">
        <v>116</v>
      </c>
      <c r="F173" s="147">
        <v>0</v>
      </c>
      <c r="G173" s="148">
        <v>1</v>
      </c>
      <c r="H173" s="148">
        <v>3</v>
      </c>
      <c r="I173" s="148">
        <v>54</v>
      </c>
      <c r="J173" s="148">
        <v>2</v>
      </c>
      <c r="K173" s="148">
        <v>0</v>
      </c>
      <c r="L173" s="148">
        <v>89</v>
      </c>
      <c r="M173" s="148">
        <v>5</v>
      </c>
      <c r="N173" s="148">
        <v>3</v>
      </c>
      <c r="O173" s="149">
        <v>157</v>
      </c>
    </row>
    <row r="174" spans="1:15" ht="13.5">
      <c r="A174" s="419"/>
      <c r="B174" s="422"/>
      <c r="C174" s="423"/>
      <c r="D174" s="423"/>
      <c r="E174" s="435"/>
      <c r="F174" s="280">
        <v>0</v>
      </c>
      <c r="G174" s="281">
        <v>0.006369426751592356</v>
      </c>
      <c r="H174" s="282">
        <v>0.01910828025477707</v>
      </c>
      <c r="I174" s="282">
        <v>0.34394904458598724</v>
      </c>
      <c r="J174" s="282">
        <v>0.012738853503184712</v>
      </c>
      <c r="K174" s="282">
        <v>0</v>
      </c>
      <c r="L174" s="282">
        <v>0.5668789808917197</v>
      </c>
      <c r="M174" s="282">
        <v>0.03184713375796178</v>
      </c>
      <c r="N174" s="282">
        <v>0.01910828025477707</v>
      </c>
      <c r="O174" s="283">
        <v>1</v>
      </c>
    </row>
    <row r="175" spans="1:15" ht="13.5">
      <c r="A175" s="419"/>
      <c r="B175" s="422"/>
      <c r="C175" s="421" t="s">
        <v>927</v>
      </c>
      <c r="D175" s="421" t="s">
        <v>927</v>
      </c>
      <c r="E175" s="434" t="s">
        <v>0</v>
      </c>
      <c r="F175" s="147">
        <v>0</v>
      </c>
      <c r="G175" s="148">
        <v>2</v>
      </c>
      <c r="H175" s="148">
        <v>25</v>
      </c>
      <c r="I175" s="148">
        <v>131</v>
      </c>
      <c r="J175" s="148">
        <v>27</v>
      </c>
      <c r="K175" s="148">
        <v>0</v>
      </c>
      <c r="L175" s="148">
        <v>406</v>
      </c>
      <c r="M175" s="148">
        <v>19</v>
      </c>
      <c r="N175" s="148">
        <v>2</v>
      </c>
      <c r="O175" s="149">
        <v>612</v>
      </c>
    </row>
    <row r="176" spans="1:15" ht="13.5">
      <c r="A176" s="420"/>
      <c r="B176" s="423"/>
      <c r="C176" s="423"/>
      <c r="D176" s="423"/>
      <c r="E176" s="435"/>
      <c r="F176" s="280">
        <v>0</v>
      </c>
      <c r="G176" s="281">
        <v>0.0032679738562091504</v>
      </c>
      <c r="H176" s="282">
        <v>0.04084967320261437</v>
      </c>
      <c r="I176" s="282">
        <v>0.21405228758169934</v>
      </c>
      <c r="J176" s="282">
        <v>0.04411764705882353</v>
      </c>
      <c r="K176" s="282">
        <v>0</v>
      </c>
      <c r="L176" s="282">
        <v>0.6633986928104575</v>
      </c>
      <c r="M176" s="282">
        <v>0.03104575163398693</v>
      </c>
      <c r="N176" s="281">
        <v>0.0032679738562091504</v>
      </c>
      <c r="O176" s="283">
        <v>1</v>
      </c>
    </row>
    <row r="177" spans="1:15" ht="25.5">
      <c r="A177" s="293" t="s">
        <v>382</v>
      </c>
      <c r="B177" s="294" t="s">
        <v>0</v>
      </c>
      <c r="C177" s="294"/>
      <c r="D177" s="294"/>
      <c r="E177" s="295"/>
      <c r="F177" s="147">
        <v>0</v>
      </c>
      <c r="G177" s="148">
        <v>6</v>
      </c>
      <c r="H177" s="148">
        <v>141</v>
      </c>
      <c r="I177" s="148">
        <v>420</v>
      </c>
      <c r="J177" s="148">
        <v>72</v>
      </c>
      <c r="K177" s="148">
        <v>0</v>
      </c>
      <c r="L177" s="148">
        <v>1189</v>
      </c>
      <c r="M177" s="148">
        <v>52</v>
      </c>
      <c r="N177" s="148">
        <v>112</v>
      </c>
      <c r="O177" s="149">
        <v>1992</v>
      </c>
    </row>
    <row r="178" spans="1:15" ht="13.5">
      <c r="A178" s="293"/>
      <c r="B178" s="294"/>
      <c r="C178" s="294"/>
      <c r="D178" s="294"/>
      <c r="E178" s="295"/>
      <c r="F178" s="280">
        <v>0</v>
      </c>
      <c r="G178" s="281">
        <v>0.0030120481927710845</v>
      </c>
      <c r="H178" s="282">
        <v>0.07078313253012049</v>
      </c>
      <c r="I178" s="282">
        <v>0.2108433734939759</v>
      </c>
      <c r="J178" s="282">
        <v>0.03614457831325301</v>
      </c>
      <c r="K178" s="282">
        <v>0</v>
      </c>
      <c r="L178" s="282">
        <v>0.5968875502008032</v>
      </c>
      <c r="M178" s="282">
        <v>0.026104417670682733</v>
      </c>
      <c r="N178" s="282">
        <v>0.05622489959839357</v>
      </c>
      <c r="O178" s="283">
        <v>1</v>
      </c>
    </row>
    <row r="179" spans="1:15" ht="13.5">
      <c r="A179" s="296" t="s">
        <v>12</v>
      </c>
      <c r="B179" s="297"/>
      <c r="C179" s="297"/>
      <c r="D179" s="297"/>
      <c r="E179" s="298"/>
      <c r="F179" s="147">
        <v>4</v>
      </c>
      <c r="G179" s="148">
        <v>53</v>
      </c>
      <c r="H179" s="148">
        <v>766</v>
      </c>
      <c r="I179" s="148">
        <v>3916</v>
      </c>
      <c r="J179" s="148">
        <v>883</v>
      </c>
      <c r="K179" s="148">
        <v>20</v>
      </c>
      <c r="L179" s="148">
        <v>12381</v>
      </c>
      <c r="M179" s="148">
        <v>595</v>
      </c>
      <c r="N179" s="148">
        <v>275</v>
      </c>
      <c r="O179" s="149">
        <v>18893</v>
      </c>
    </row>
    <row r="180" spans="1:15" ht="14.25" thickBot="1">
      <c r="A180" s="299"/>
      <c r="B180" s="300"/>
      <c r="C180" s="300"/>
      <c r="D180" s="300"/>
      <c r="E180" s="301"/>
      <c r="F180" s="285">
        <v>0.00021171862594611762</v>
      </c>
      <c r="G180" s="286">
        <v>0.0028052717937860584</v>
      </c>
      <c r="H180" s="287">
        <v>0.04054411686868153</v>
      </c>
      <c r="I180" s="287">
        <v>0.20727253480124916</v>
      </c>
      <c r="J180" s="287">
        <v>0.046736886677605456</v>
      </c>
      <c r="K180" s="286">
        <v>0.001058593129730588</v>
      </c>
      <c r="L180" s="287">
        <v>0.6553220769597204</v>
      </c>
      <c r="M180" s="287">
        <v>0.031493145609485</v>
      </c>
      <c r="N180" s="287">
        <v>0.014555655533795587</v>
      </c>
      <c r="O180" s="288">
        <v>1</v>
      </c>
    </row>
    <row r="181" spans="1:15" ht="22.5" customHeight="1" thickTop="1">
      <c r="A181" s="440" t="s">
        <v>928</v>
      </c>
      <c r="B181" s="440"/>
      <c r="C181" s="440"/>
      <c r="D181" s="440"/>
      <c r="E181" s="440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</row>
  </sheetData>
  <sheetProtection/>
  <mergeCells count="231">
    <mergeCell ref="A181:E181"/>
    <mergeCell ref="C153:C154"/>
    <mergeCell ref="D153:D154"/>
    <mergeCell ref="E153:E154"/>
    <mergeCell ref="A155:A156"/>
    <mergeCell ref="B155:E156"/>
    <mergeCell ref="A157:A164"/>
    <mergeCell ref="B157:B164"/>
    <mergeCell ref="E157:E158"/>
    <mergeCell ref="E159:E160"/>
    <mergeCell ref="C161:C162"/>
    <mergeCell ref="D161:D162"/>
    <mergeCell ref="E161:E162"/>
    <mergeCell ref="E163:E164"/>
    <mergeCell ref="C159:C160"/>
    <mergeCell ref="D159:D160"/>
    <mergeCell ref="C163:C164"/>
    <mergeCell ref="D163:D164"/>
    <mergeCell ref="C167:C168"/>
    <mergeCell ref="D167:D168"/>
    <mergeCell ref="D169:D170"/>
    <mergeCell ref="D171:D172"/>
    <mergeCell ref="A165:A166"/>
    <mergeCell ref="B165:E166"/>
    <mergeCell ref="E139:E140"/>
    <mergeCell ref="E141:E142"/>
    <mergeCell ref="C143:C148"/>
    <mergeCell ref="E143:E144"/>
    <mergeCell ref="D145:D148"/>
    <mergeCell ref="E145:E146"/>
    <mergeCell ref="E147:E148"/>
    <mergeCell ref="C149:C152"/>
    <mergeCell ref="E149:E150"/>
    <mergeCell ref="E151:E152"/>
    <mergeCell ref="A113:A114"/>
    <mergeCell ref="B113:E114"/>
    <mergeCell ref="A115:A154"/>
    <mergeCell ref="B115:B154"/>
    <mergeCell ref="C115:C120"/>
    <mergeCell ref="E115:E116"/>
    <mergeCell ref="E117:E118"/>
    <mergeCell ref="E119:E120"/>
    <mergeCell ref="C121:C122"/>
    <mergeCell ref="E121:E122"/>
    <mergeCell ref="C123:C124"/>
    <mergeCell ref="E123:E124"/>
    <mergeCell ref="C125:C128"/>
    <mergeCell ref="D125:D128"/>
    <mergeCell ref="E125:E126"/>
    <mergeCell ref="E127:E128"/>
    <mergeCell ref="E129:E130"/>
    <mergeCell ref="E131:E132"/>
    <mergeCell ref="E133:E134"/>
    <mergeCell ref="C135:C136"/>
    <mergeCell ref="E135:E136"/>
    <mergeCell ref="C137:C142"/>
    <mergeCell ref="E137:E138"/>
    <mergeCell ref="D139:D142"/>
    <mergeCell ref="A105:A106"/>
    <mergeCell ref="B105:E106"/>
    <mergeCell ref="A107:A112"/>
    <mergeCell ref="B107:B112"/>
    <mergeCell ref="C107:C112"/>
    <mergeCell ref="E107:E108"/>
    <mergeCell ref="D109:D110"/>
    <mergeCell ref="E109:E110"/>
    <mergeCell ref="E111:E112"/>
    <mergeCell ref="D111:D112"/>
    <mergeCell ref="E75:E76"/>
    <mergeCell ref="E77:E78"/>
    <mergeCell ref="C79:C80"/>
    <mergeCell ref="D79:D80"/>
    <mergeCell ref="E79:E80"/>
    <mergeCell ref="A81:A82"/>
    <mergeCell ref="B81:E82"/>
    <mergeCell ref="A83:A104"/>
    <mergeCell ref="B83:B104"/>
    <mergeCell ref="E83:E84"/>
    <mergeCell ref="C85:C90"/>
    <mergeCell ref="E85:E86"/>
    <mergeCell ref="E87:E88"/>
    <mergeCell ref="E89:E90"/>
    <mergeCell ref="E91:E92"/>
    <mergeCell ref="C93:C96"/>
    <mergeCell ref="E93:E94"/>
    <mergeCell ref="E95:E96"/>
    <mergeCell ref="C97:C102"/>
    <mergeCell ref="E97:E98"/>
    <mergeCell ref="E99:E100"/>
    <mergeCell ref="D101:D102"/>
    <mergeCell ref="E101:E102"/>
    <mergeCell ref="E103:E104"/>
    <mergeCell ref="E39:E40"/>
    <mergeCell ref="E41:E42"/>
    <mergeCell ref="E43:E44"/>
    <mergeCell ref="A45:A46"/>
    <mergeCell ref="B45:E46"/>
    <mergeCell ref="A47:A80"/>
    <mergeCell ref="B47:B80"/>
    <mergeCell ref="E47:E48"/>
    <mergeCell ref="C49:C62"/>
    <mergeCell ref="E49:E50"/>
    <mergeCell ref="E51:E52"/>
    <mergeCell ref="E53:E54"/>
    <mergeCell ref="E55:E56"/>
    <mergeCell ref="E57:E58"/>
    <mergeCell ref="E59:E60"/>
    <mergeCell ref="E61:E62"/>
    <mergeCell ref="C63:C70"/>
    <mergeCell ref="E63:E64"/>
    <mergeCell ref="E65:E66"/>
    <mergeCell ref="E67:E68"/>
    <mergeCell ref="E69:E70"/>
    <mergeCell ref="E71:E72"/>
    <mergeCell ref="C73:C76"/>
    <mergeCell ref="E73:E74"/>
    <mergeCell ref="A3:O3"/>
    <mergeCell ref="A4:E4"/>
    <mergeCell ref="B5:B44"/>
    <mergeCell ref="E5:E6"/>
    <mergeCell ref="C7:C12"/>
    <mergeCell ref="E7:E8"/>
    <mergeCell ref="E9:E10"/>
    <mergeCell ref="E11:E12"/>
    <mergeCell ref="C13:C16"/>
    <mergeCell ref="E13:E14"/>
    <mergeCell ref="E15:E16"/>
    <mergeCell ref="C17:C24"/>
    <mergeCell ref="E17:E18"/>
    <mergeCell ref="E19:E20"/>
    <mergeCell ref="E21:E22"/>
    <mergeCell ref="E23:E24"/>
    <mergeCell ref="E25:E26"/>
    <mergeCell ref="E27:E28"/>
    <mergeCell ref="C29:C36"/>
    <mergeCell ref="E29:E30"/>
    <mergeCell ref="E31:E32"/>
    <mergeCell ref="E33:E34"/>
    <mergeCell ref="E35:E36"/>
    <mergeCell ref="E37:E38"/>
    <mergeCell ref="A5:A44"/>
    <mergeCell ref="C5:C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C25:C26"/>
    <mergeCell ref="D25:D26"/>
    <mergeCell ref="C27:C28"/>
    <mergeCell ref="D27:D28"/>
    <mergeCell ref="D29:D30"/>
    <mergeCell ref="D31:D32"/>
    <mergeCell ref="D33:D34"/>
    <mergeCell ref="D35:D36"/>
    <mergeCell ref="C37:C38"/>
    <mergeCell ref="D37:D38"/>
    <mergeCell ref="D63:D64"/>
    <mergeCell ref="C39:C40"/>
    <mergeCell ref="D39:D40"/>
    <mergeCell ref="C41:C42"/>
    <mergeCell ref="D41:D42"/>
    <mergeCell ref="C43:C44"/>
    <mergeCell ref="D43:D44"/>
    <mergeCell ref="D77:D78"/>
    <mergeCell ref="D87:D88"/>
    <mergeCell ref="C47:C48"/>
    <mergeCell ref="D47:D48"/>
    <mergeCell ref="D49:D50"/>
    <mergeCell ref="D51:D52"/>
    <mergeCell ref="D53:D54"/>
    <mergeCell ref="D55:D56"/>
    <mergeCell ref="D57:D58"/>
    <mergeCell ref="D59:D60"/>
    <mergeCell ref="D61:D62"/>
    <mergeCell ref="D65:D66"/>
    <mergeCell ref="D67:D68"/>
    <mergeCell ref="D69:D70"/>
    <mergeCell ref="C71:C72"/>
    <mergeCell ref="D71:D72"/>
    <mergeCell ref="D95:D96"/>
    <mergeCell ref="D73:D74"/>
    <mergeCell ref="D75:D76"/>
    <mergeCell ref="C77:C78"/>
    <mergeCell ref="C103:C104"/>
    <mergeCell ref="D103:D104"/>
    <mergeCell ref="D107:D108"/>
    <mergeCell ref="C83:C84"/>
    <mergeCell ref="D83:D84"/>
    <mergeCell ref="D85:D86"/>
    <mergeCell ref="D89:D90"/>
    <mergeCell ref="C91:C92"/>
    <mergeCell ref="D91:D92"/>
    <mergeCell ref="D93:D94"/>
    <mergeCell ref="D97:D98"/>
    <mergeCell ref="D99:D100"/>
    <mergeCell ref="D115:D116"/>
    <mergeCell ref="D117:D118"/>
    <mergeCell ref="D119:D120"/>
    <mergeCell ref="D121:D122"/>
    <mergeCell ref="D123:D124"/>
    <mergeCell ref="C129:C130"/>
    <mergeCell ref="D129:D130"/>
    <mergeCell ref="C131:C132"/>
    <mergeCell ref="D131:D132"/>
    <mergeCell ref="C133:C134"/>
    <mergeCell ref="D133:D134"/>
    <mergeCell ref="D135:D136"/>
    <mergeCell ref="D137:D138"/>
    <mergeCell ref="D143:D144"/>
    <mergeCell ref="D149:D150"/>
    <mergeCell ref="D151:D152"/>
    <mergeCell ref="C157:C158"/>
    <mergeCell ref="D157:D158"/>
    <mergeCell ref="A167:A176"/>
    <mergeCell ref="B167:B176"/>
    <mergeCell ref="E167:E168"/>
    <mergeCell ref="C169:C172"/>
    <mergeCell ref="E169:E170"/>
    <mergeCell ref="E171:E172"/>
    <mergeCell ref="C173:C174"/>
    <mergeCell ref="D173:D174"/>
    <mergeCell ref="E173:E174"/>
    <mergeCell ref="C175:C176"/>
    <mergeCell ref="D175:D176"/>
    <mergeCell ref="E175:E176"/>
  </mergeCells>
  <hyperlinks>
    <hyperlink ref="K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69"/>
  <sheetViews>
    <sheetView zoomScalePageLayoutView="0" workbookViewId="0" topLeftCell="A1">
      <selection activeCell="B1" sqref="B1"/>
    </sheetView>
  </sheetViews>
  <sheetFormatPr defaultColWidth="9.140625" defaultRowHeight="22.5" customHeight="1"/>
  <cols>
    <col min="1" max="1" width="11.28125" style="4" customWidth="1"/>
    <col min="2" max="2" width="37.140625" style="4" bestFit="1" customWidth="1"/>
    <col min="3" max="3" width="6.421875" style="4" bestFit="1" customWidth="1"/>
    <col min="4" max="9" width="9.140625" style="4" customWidth="1"/>
    <col min="10" max="10" width="11.00390625" style="4" customWidth="1"/>
    <col min="11" max="11" width="31.421875" style="4" customWidth="1"/>
    <col min="12" max="16384" width="9.140625" style="4" customWidth="1"/>
  </cols>
  <sheetData>
    <row r="1" ht="12.75" customHeight="1">
      <c r="F1" s="3" t="s">
        <v>598</v>
      </c>
    </row>
    <row r="2" ht="12.75" customHeight="1"/>
    <row r="3" spans="1:8" ht="22.5" customHeight="1" thickBot="1">
      <c r="A3" s="441" t="s">
        <v>933</v>
      </c>
      <c r="B3" s="441"/>
      <c r="C3" s="441"/>
      <c r="D3" s="441"/>
      <c r="E3" s="441"/>
      <c r="F3" s="441"/>
      <c r="G3" s="441"/>
      <c r="H3" s="441"/>
    </row>
    <row r="4" spans="1:8" ht="13.5" thickTop="1">
      <c r="A4" s="442" t="s">
        <v>0</v>
      </c>
      <c r="B4" s="443"/>
      <c r="C4" s="444"/>
      <c r="D4" s="374" t="s">
        <v>104</v>
      </c>
      <c r="E4" s="385"/>
      <c r="F4" s="384" t="s">
        <v>105</v>
      </c>
      <c r="G4" s="385"/>
      <c r="H4" s="448" t="s">
        <v>12</v>
      </c>
    </row>
    <row r="5" spans="1:8" ht="13.5" thickBot="1">
      <c r="A5" s="445"/>
      <c r="B5" s="446"/>
      <c r="C5" s="447"/>
      <c r="D5" s="248" t="s">
        <v>13</v>
      </c>
      <c r="E5" s="249" t="s">
        <v>14</v>
      </c>
      <c r="F5" s="249" t="s">
        <v>13</v>
      </c>
      <c r="G5" s="249" t="s">
        <v>14</v>
      </c>
      <c r="H5" s="449"/>
    </row>
    <row r="6" spans="1:8" ht="14.25" thickTop="1">
      <c r="A6" s="369" t="s">
        <v>122</v>
      </c>
      <c r="B6" s="255" t="s">
        <v>23</v>
      </c>
      <c r="C6" s="256" t="s">
        <v>386</v>
      </c>
      <c r="D6" s="29">
        <v>16</v>
      </c>
      <c r="E6" s="30">
        <v>32</v>
      </c>
      <c r="F6" s="30">
        <v>15</v>
      </c>
      <c r="G6" s="30">
        <v>31</v>
      </c>
      <c r="H6" s="31">
        <v>94</v>
      </c>
    </row>
    <row r="7" spans="1:8" ht="13.5">
      <c r="A7" s="366"/>
      <c r="B7" s="450" t="s">
        <v>387</v>
      </c>
      <c r="C7" s="253" t="s">
        <v>388</v>
      </c>
      <c r="D7" s="32">
        <v>2</v>
      </c>
      <c r="E7" s="33">
        <v>24</v>
      </c>
      <c r="F7" s="33">
        <v>13</v>
      </c>
      <c r="G7" s="33">
        <v>66</v>
      </c>
      <c r="H7" s="34">
        <v>105</v>
      </c>
    </row>
    <row r="8" spans="1:8" ht="13.5">
      <c r="A8" s="366"/>
      <c r="B8" s="451"/>
      <c r="C8" s="253" t="s">
        <v>389</v>
      </c>
      <c r="D8" s="32">
        <v>5</v>
      </c>
      <c r="E8" s="33">
        <v>5</v>
      </c>
      <c r="F8" s="33">
        <v>20</v>
      </c>
      <c r="G8" s="33">
        <v>17</v>
      </c>
      <c r="H8" s="34">
        <v>47</v>
      </c>
    </row>
    <row r="9" spans="1:8" ht="13.5">
      <c r="A9" s="366"/>
      <c r="B9" s="252" t="s">
        <v>390</v>
      </c>
      <c r="C9" s="253" t="s">
        <v>391</v>
      </c>
      <c r="D9" s="32">
        <v>0</v>
      </c>
      <c r="E9" s="33">
        <v>6</v>
      </c>
      <c r="F9" s="33">
        <v>0</v>
      </c>
      <c r="G9" s="33">
        <v>20</v>
      </c>
      <c r="H9" s="34">
        <v>26</v>
      </c>
    </row>
    <row r="10" spans="1:8" ht="13.5">
      <c r="A10" s="366"/>
      <c r="B10" s="252" t="s">
        <v>392</v>
      </c>
      <c r="C10" s="253" t="s">
        <v>393</v>
      </c>
      <c r="D10" s="32">
        <v>18</v>
      </c>
      <c r="E10" s="33">
        <v>14</v>
      </c>
      <c r="F10" s="33">
        <v>2</v>
      </c>
      <c r="G10" s="33">
        <v>3</v>
      </c>
      <c r="H10" s="34">
        <v>37</v>
      </c>
    </row>
    <row r="11" spans="1:8" ht="13.5">
      <c r="A11" s="366"/>
      <c r="B11" s="252" t="s">
        <v>27</v>
      </c>
      <c r="C11" s="253" t="s">
        <v>393</v>
      </c>
      <c r="D11" s="32">
        <v>6</v>
      </c>
      <c r="E11" s="33">
        <v>16</v>
      </c>
      <c r="F11" s="33">
        <v>3</v>
      </c>
      <c r="G11" s="33">
        <v>20</v>
      </c>
      <c r="H11" s="34">
        <v>45</v>
      </c>
    </row>
    <row r="12" spans="1:8" ht="13.5">
      <c r="A12" s="366"/>
      <c r="B12" s="252" t="s">
        <v>65</v>
      </c>
      <c r="C12" s="253" t="s">
        <v>394</v>
      </c>
      <c r="D12" s="32">
        <v>19</v>
      </c>
      <c r="E12" s="33">
        <v>82</v>
      </c>
      <c r="F12" s="33">
        <v>19</v>
      </c>
      <c r="G12" s="33">
        <v>55</v>
      </c>
      <c r="H12" s="34">
        <v>175</v>
      </c>
    </row>
    <row r="13" spans="1:8" ht="13.5">
      <c r="A13" s="366"/>
      <c r="B13" s="252" t="s">
        <v>66</v>
      </c>
      <c r="C13" s="253" t="s">
        <v>395</v>
      </c>
      <c r="D13" s="32">
        <v>4</v>
      </c>
      <c r="E13" s="33">
        <v>2</v>
      </c>
      <c r="F13" s="33">
        <v>5</v>
      </c>
      <c r="G13" s="33">
        <v>10</v>
      </c>
      <c r="H13" s="34">
        <v>21</v>
      </c>
    </row>
    <row r="14" spans="1:8" ht="13.5">
      <c r="A14" s="366"/>
      <c r="B14" s="252" t="s">
        <v>29</v>
      </c>
      <c r="C14" s="253" t="s">
        <v>393</v>
      </c>
      <c r="D14" s="32">
        <v>5</v>
      </c>
      <c r="E14" s="33">
        <v>13</v>
      </c>
      <c r="F14" s="33">
        <v>11</v>
      </c>
      <c r="G14" s="33">
        <v>8</v>
      </c>
      <c r="H14" s="34">
        <v>37</v>
      </c>
    </row>
    <row r="15" spans="1:8" ht="13.5">
      <c r="A15" s="366"/>
      <c r="B15" s="252" t="s">
        <v>396</v>
      </c>
      <c r="C15" s="253" t="s">
        <v>397</v>
      </c>
      <c r="D15" s="32">
        <v>4</v>
      </c>
      <c r="E15" s="33">
        <v>16</v>
      </c>
      <c r="F15" s="33">
        <v>4</v>
      </c>
      <c r="G15" s="33">
        <v>3</v>
      </c>
      <c r="H15" s="34">
        <v>27</v>
      </c>
    </row>
    <row r="16" spans="1:8" ht="13.5">
      <c r="A16" s="366"/>
      <c r="B16" s="252" t="s">
        <v>31</v>
      </c>
      <c r="C16" s="253" t="s">
        <v>393</v>
      </c>
      <c r="D16" s="32">
        <v>19</v>
      </c>
      <c r="E16" s="33">
        <v>11</v>
      </c>
      <c r="F16" s="33">
        <v>4</v>
      </c>
      <c r="G16" s="33">
        <v>2</v>
      </c>
      <c r="H16" s="34">
        <v>36</v>
      </c>
    </row>
    <row r="17" spans="1:8" ht="13.5">
      <c r="A17" s="366"/>
      <c r="B17" s="252" t="s">
        <v>68</v>
      </c>
      <c r="C17" s="253" t="s">
        <v>398</v>
      </c>
      <c r="D17" s="32">
        <v>4</v>
      </c>
      <c r="E17" s="33">
        <v>13</v>
      </c>
      <c r="F17" s="33">
        <v>4</v>
      </c>
      <c r="G17" s="33">
        <v>14</v>
      </c>
      <c r="H17" s="34">
        <v>35</v>
      </c>
    </row>
    <row r="18" spans="1:8" ht="13.5">
      <c r="A18" s="366"/>
      <c r="B18" s="450" t="s">
        <v>399</v>
      </c>
      <c r="C18" s="253" t="s">
        <v>388</v>
      </c>
      <c r="D18" s="32">
        <v>22</v>
      </c>
      <c r="E18" s="33">
        <v>11</v>
      </c>
      <c r="F18" s="33">
        <v>55</v>
      </c>
      <c r="G18" s="33">
        <v>27</v>
      </c>
      <c r="H18" s="34">
        <v>115</v>
      </c>
    </row>
    <row r="19" spans="1:8" ht="13.5">
      <c r="A19" s="366"/>
      <c r="B19" s="451"/>
      <c r="C19" s="253" t="s">
        <v>389</v>
      </c>
      <c r="D19" s="32">
        <v>0</v>
      </c>
      <c r="E19" s="33">
        <v>0</v>
      </c>
      <c r="F19" s="33">
        <v>0</v>
      </c>
      <c r="G19" s="33">
        <v>11</v>
      </c>
      <c r="H19" s="34">
        <v>11</v>
      </c>
    </row>
    <row r="20" spans="1:8" ht="13.5">
      <c r="A20" s="366"/>
      <c r="B20" s="450" t="s">
        <v>400</v>
      </c>
      <c r="C20" s="253" t="s">
        <v>388</v>
      </c>
      <c r="D20" s="32">
        <v>6</v>
      </c>
      <c r="E20" s="33">
        <v>4</v>
      </c>
      <c r="F20" s="33">
        <v>39</v>
      </c>
      <c r="G20" s="33">
        <v>23</v>
      </c>
      <c r="H20" s="34">
        <v>72</v>
      </c>
    </row>
    <row r="21" spans="1:8" ht="13.5">
      <c r="A21" s="366"/>
      <c r="B21" s="451" t="s">
        <v>401</v>
      </c>
      <c r="C21" s="253" t="s">
        <v>389</v>
      </c>
      <c r="D21" s="32">
        <v>0</v>
      </c>
      <c r="E21" s="33">
        <v>0</v>
      </c>
      <c r="F21" s="33">
        <v>3</v>
      </c>
      <c r="G21" s="33">
        <v>7</v>
      </c>
      <c r="H21" s="34">
        <v>10</v>
      </c>
    </row>
    <row r="22" spans="1:8" ht="13.5">
      <c r="A22" s="366"/>
      <c r="B22" s="252" t="s">
        <v>71</v>
      </c>
      <c r="C22" s="253" t="s">
        <v>402</v>
      </c>
      <c r="D22" s="32">
        <v>4</v>
      </c>
      <c r="E22" s="33">
        <v>4</v>
      </c>
      <c r="F22" s="33">
        <v>2</v>
      </c>
      <c r="G22" s="33">
        <v>3</v>
      </c>
      <c r="H22" s="34">
        <v>13</v>
      </c>
    </row>
    <row r="23" spans="1:8" ht="13.5">
      <c r="A23" s="366"/>
      <c r="B23" s="450"/>
      <c r="C23" s="253" t="s">
        <v>397</v>
      </c>
      <c r="D23" s="32">
        <v>11</v>
      </c>
      <c r="E23" s="33">
        <v>5</v>
      </c>
      <c r="F23" s="33">
        <v>5</v>
      </c>
      <c r="G23" s="33">
        <v>1</v>
      </c>
      <c r="H23" s="34">
        <v>22</v>
      </c>
    </row>
    <row r="24" spans="1:8" ht="13.5">
      <c r="A24" s="366"/>
      <c r="B24" s="451" t="s">
        <v>38</v>
      </c>
      <c r="C24" s="253" t="s">
        <v>402</v>
      </c>
      <c r="D24" s="32">
        <v>1</v>
      </c>
      <c r="E24" s="33">
        <v>12</v>
      </c>
      <c r="F24" s="33">
        <v>1</v>
      </c>
      <c r="G24" s="33">
        <v>17</v>
      </c>
      <c r="H24" s="34">
        <v>31</v>
      </c>
    </row>
    <row r="25" spans="1:8" ht="13.5">
      <c r="A25" s="366"/>
      <c r="B25" s="450"/>
      <c r="C25" s="253" t="s">
        <v>397</v>
      </c>
      <c r="D25" s="32">
        <v>3</v>
      </c>
      <c r="E25" s="33">
        <v>17</v>
      </c>
      <c r="F25" s="33">
        <v>3</v>
      </c>
      <c r="G25" s="33">
        <v>35</v>
      </c>
      <c r="H25" s="34">
        <v>58</v>
      </c>
    </row>
    <row r="26" spans="1:8" ht="13.5">
      <c r="A26" s="366"/>
      <c r="B26" s="451" t="s">
        <v>403</v>
      </c>
      <c r="C26" s="253" t="s">
        <v>393</v>
      </c>
      <c r="D26" s="32">
        <v>8</v>
      </c>
      <c r="E26" s="33">
        <v>7</v>
      </c>
      <c r="F26" s="33">
        <v>5</v>
      </c>
      <c r="G26" s="33">
        <v>4</v>
      </c>
      <c r="H26" s="34">
        <v>24</v>
      </c>
    </row>
    <row r="27" spans="1:8" ht="13.5">
      <c r="A27" s="366"/>
      <c r="B27" s="252" t="s">
        <v>74</v>
      </c>
      <c r="C27" s="253" t="s">
        <v>393</v>
      </c>
      <c r="D27" s="32">
        <v>7</v>
      </c>
      <c r="E27" s="33">
        <v>1</v>
      </c>
      <c r="F27" s="33">
        <v>7</v>
      </c>
      <c r="G27" s="33">
        <v>3</v>
      </c>
      <c r="H27" s="34">
        <v>18</v>
      </c>
    </row>
    <row r="28" spans="1:8" ht="13.5">
      <c r="A28" s="366"/>
      <c r="B28" s="252" t="s">
        <v>404</v>
      </c>
      <c r="C28" s="253" t="s">
        <v>405</v>
      </c>
      <c r="D28" s="32">
        <v>3</v>
      </c>
      <c r="E28" s="33">
        <v>3</v>
      </c>
      <c r="F28" s="33">
        <v>4</v>
      </c>
      <c r="G28" s="33">
        <v>5</v>
      </c>
      <c r="H28" s="34">
        <v>15</v>
      </c>
    </row>
    <row r="29" spans="1:8" ht="13.5">
      <c r="A29" s="366"/>
      <c r="B29" s="252" t="s">
        <v>41</v>
      </c>
      <c r="C29" s="253" t="s">
        <v>393</v>
      </c>
      <c r="D29" s="32">
        <v>1</v>
      </c>
      <c r="E29" s="33">
        <v>2</v>
      </c>
      <c r="F29" s="33">
        <v>4</v>
      </c>
      <c r="G29" s="33">
        <v>9</v>
      </c>
      <c r="H29" s="34">
        <v>16</v>
      </c>
    </row>
    <row r="30" spans="1:8" ht="13.5">
      <c r="A30" s="366"/>
      <c r="B30" s="252" t="s">
        <v>42</v>
      </c>
      <c r="C30" s="253" t="s">
        <v>402</v>
      </c>
      <c r="D30" s="32">
        <v>4</v>
      </c>
      <c r="E30" s="33">
        <v>20</v>
      </c>
      <c r="F30" s="33">
        <v>11</v>
      </c>
      <c r="G30" s="33">
        <v>34</v>
      </c>
      <c r="H30" s="34">
        <v>69</v>
      </c>
    </row>
    <row r="31" spans="1:8" ht="13.5">
      <c r="A31" s="366"/>
      <c r="B31" s="252" t="s">
        <v>406</v>
      </c>
      <c r="C31" s="253" t="s">
        <v>393</v>
      </c>
      <c r="D31" s="32">
        <v>0</v>
      </c>
      <c r="E31" s="33">
        <v>0</v>
      </c>
      <c r="F31" s="33">
        <v>5</v>
      </c>
      <c r="G31" s="33">
        <v>7</v>
      </c>
      <c r="H31" s="34">
        <v>12</v>
      </c>
    </row>
    <row r="32" spans="1:8" ht="13.5">
      <c r="A32" s="366"/>
      <c r="B32" s="252" t="s">
        <v>407</v>
      </c>
      <c r="C32" s="253" t="s">
        <v>397</v>
      </c>
      <c r="D32" s="32">
        <v>7</v>
      </c>
      <c r="E32" s="33">
        <v>14</v>
      </c>
      <c r="F32" s="33">
        <v>7</v>
      </c>
      <c r="G32" s="33">
        <v>21</v>
      </c>
      <c r="H32" s="34">
        <v>49</v>
      </c>
    </row>
    <row r="33" spans="1:8" ht="13.5">
      <c r="A33" s="366"/>
      <c r="B33" s="252" t="s">
        <v>408</v>
      </c>
      <c r="C33" s="253" t="s">
        <v>393</v>
      </c>
      <c r="D33" s="32">
        <v>32</v>
      </c>
      <c r="E33" s="33">
        <v>21</v>
      </c>
      <c r="F33" s="33">
        <v>23</v>
      </c>
      <c r="G33" s="33">
        <v>11</v>
      </c>
      <c r="H33" s="34">
        <v>87</v>
      </c>
    </row>
    <row r="34" spans="1:8" ht="13.5">
      <c r="A34" s="366"/>
      <c r="B34" s="252" t="s">
        <v>409</v>
      </c>
      <c r="C34" s="253" t="s">
        <v>402</v>
      </c>
      <c r="D34" s="32">
        <v>4</v>
      </c>
      <c r="E34" s="33">
        <v>2</v>
      </c>
      <c r="F34" s="33">
        <v>5</v>
      </c>
      <c r="G34" s="33">
        <v>1</v>
      </c>
      <c r="H34" s="34">
        <v>12</v>
      </c>
    </row>
    <row r="35" spans="1:8" ht="13.5">
      <c r="A35" s="366"/>
      <c r="B35" s="252" t="s">
        <v>410</v>
      </c>
      <c r="C35" s="253" t="s">
        <v>393</v>
      </c>
      <c r="D35" s="32">
        <v>12</v>
      </c>
      <c r="E35" s="33">
        <v>5</v>
      </c>
      <c r="F35" s="33">
        <v>3</v>
      </c>
      <c r="G35" s="33">
        <v>9</v>
      </c>
      <c r="H35" s="34">
        <v>29</v>
      </c>
    </row>
    <row r="36" spans="1:8" ht="13.5">
      <c r="A36" s="366"/>
      <c r="B36" s="252" t="s">
        <v>411</v>
      </c>
      <c r="C36" s="253" t="s">
        <v>388</v>
      </c>
      <c r="D36" s="32">
        <v>0</v>
      </c>
      <c r="E36" s="33">
        <v>0</v>
      </c>
      <c r="F36" s="33">
        <v>3</v>
      </c>
      <c r="G36" s="33">
        <v>14</v>
      </c>
      <c r="H36" s="34">
        <v>17</v>
      </c>
    </row>
    <row r="37" spans="1:8" ht="13.5">
      <c r="A37" s="366"/>
      <c r="B37" s="252" t="s">
        <v>412</v>
      </c>
      <c r="C37" s="253" t="s">
        <v>397</v>
      </c>
      <c r="D37" s="32">
        <v>3</v>
      </c>
      <c r="E37" s="33">
        <v>4</v>
      </c>
      <c r="F37" s="33">
        <v>4</v>
      </c>
      <c r="G37" s="33">
        <v>19</v>
      </c>
      <c r="H37" s="34">
        <v>30</v>
      </c>
    </row>
    <row r="38" spans="1:8" ht="13.5">
      <c r="A38" s="366"/>
      <c r="B38" s="252" t="s">
        <v>89</v>
      </c>
      <c r="C38" s="253" t="s">
        <v>393</v>
      </c>
      <c r="D38" s="32">
        <v>3</v>
      </c>
      <c r="E38" s="33">
        <v>14</v>
      </c>
      <c r="F38" s="33">
        <v>9</v>
      </c>
      <c r="G38" s="33">
        <v>9</v>
      </c>
      <c r="H38" s="34">
        <v>35</v>
      </c>
    </row>
    <row r="39" spans="1:8" ht="13.5">
      <c r="A39" s="366"/>
      <c r="B39" s="252" t="s">
        <v>91</v>
      </c>
      <c r="C39" s="253" t="s">
        <v>393</v>
      </c>
      <c r="D39" s="32">
        <v>5</v>
      </c>
      <c r="E39" s="33">
        <v>6</v>
      </c>
      <c r="F39" s="33">
        <v>4</v>
      </c>
      <c r="G39" s="33">
        <v>17</v>
      </c>
      <c r="H39" s="34">
        <v>32</v>
      </c>
    </row>
    <row r="40" spans="1:8" ht="13.5">
      <c r="A40" s="366"/>
      <c r="B40" s="252" t="s">
        <v>92</v>
      </c>
      <c r="C40" s="253" t="s">
        <v>393</v>
      </c>
      <c r="D40" s="32">
        <v>8</v>
      </c>
      <c r="E40" s="33">
        <v>3</v>
      </c>
      <c r="F40" s="33">
        <v>7</v>
      </c>
      <c r="G40" s="33">
        <v>0</v>
      </c>
      <c r="H40" s="34">
        <v>18</v>
      </c>
    </row>
    <row r="41" spans="1:8" ht="13.5">
      <c r="A41" s="366"/>
      <c r="B41" s="252" t="s">
        <v>413</v>
      </c>
      <c r="C41" s="253" t="s">
        <v>397</v>
      </c>
      <c r="D41" s="32">
        <v>1</v>
      </c>
      <c r="E41" s="33">
        <v>11</v>
      </c>
      <c r="F41" s="33">
        <v>2</v>
      </c>
      <c r="G41" s="33">
        <v>18</v>
      </c>
      <c r="H41" s="34">
        <v>32</v>
      </c>
    </row>
    <row r="42" spans="1:8" ht="13.5">
      <c r="A42" s="366"/>
      <c r="B42" s="252" t="s">
        <v>414</v>
      </c>
      <c r="C42" s="253" t="s">
        <v>397</v>
      </c>
      <c r="D42" s="32">
        <v>2</v>
      </c>
      <c r="E42" s="33">
        <v>10</v>
      </c>
      <c r="F42" s="33">
        <v>5</v>
      </c>
      <c r="G42" s="33">
        <v>11</v>
      </c>
      <c r="H42" s="34">
        <v>28</v>
      </c>
    </row>
    <row r="43" spans="1:8" ht="13.5">
      <c r="A43" s="366"/>
      <c r="B43" s="252" t="s">
        <v>47</v>
      </c>
      <c r="C43" s="253" t="s">
        <v>402</v>
      </c>
      <c r="D43" s="32">
        <v>11</v>
      </c>
      <c r="E43" s="33">
        <v>2</v>
      </c>
      <c r="F43" s="33">
        <v>4</v>
      </c>
      <c r="G43" s="33">
        <v>7</v>
      </c>
      <c r="H43" s="34">
        <v>24</v>
      </c>
    </row>
    <row r="44" spans="1:8" ht="13.5">
      <c r="A44" s="366"/>
      <c r="B44" s="252" t="s">
        <v>415</v>
      </c>
      <c r="C44" s="253" t="s">
        <v>388</v>
      </c>
      <c r="D44" s="32">
        <v>3</v>
      </c>
      <c r="E44" s="33">
        <v>8</v>
      </c>
      <c r="F44" s="33">
        <v>24</v>
      </c>
      <c r="G44" s="33">
        <v>37</v>
      </c>
      <c r="H44" s="34">
        <v>72</v>
      </c>
    </row>
    <row r="45" spans="1:8" ht="13.5">
      <c r="A45" s="366"/>
      <c r="B45" s="252" t="s">
        <v>416</v>
      </c>
      <c r="C45" s="253" t="s">
        <v>393</v>
      </c>
      <c r="D45" s="32">
        <v>29</v>
      </c>
      <c r="E45" s="33">
        <v>29</v>
      </c>
      <c r="F45" s="33">
        <v>17</v>
      </c>
      <c r="G45" s="33">
        <v>39</v>
      </c>
      <c r="H45" s="34">
        <v>114</v>
      </c>
    </row>
    <row r="46" spans="1:8" ht="13.5">
      <c r="A46" s="366"/>
      <c r="B46" s="252" t="s">
        <v>52</v>
      </c>
      <c r="C46" s="253" t="s">
        <v>402</v>
      </c>
      <c r="D46" s="32">
        <v>14</v>
      </c>
      <c r="E46" s="33">
        <v>9</v>
      </c>
      <c r="F46" s="33">
        <v>46</v>
      </c>
      <c r="G46" s="33">
        <v>29</v>
      </c>
      <c r="H46" s="34">
        <v>98</v>
      </c>
    </row>
    <row r="47" spans="1:8" ht="13.5">
      <c r="A47" s="366"/>
      <c r="B47" s="252" t="s">
        <v>417</v>
      </c>
      <c r="C47" s="253" t="s">
        <v>397</v>
      </c>
      <c r="D47" s="32">
        <v>2</v>
      </c>
      <c r="E47" s="33">
        <v>10</v>
      </c>
      <c r="F47" s="33">
        <v>3</v>
      </c>
      <c r="G47" s="33">
        <v>16</v>
      </c>
      <c r="H47" s="34">
        <v>31</v>
      </c>
    </row>
    <row r="48" spans="1:8" ht="13.5">
      <c r="A48" s="366"/>
      <c r="B48" s="252" t="s">
        <v>418</v>
      </c>
      <c r="C48" s="253" t="s">
        <v>419</v>
      </c>
      <c r="D48" s="32">
        <v>15</v>
      </c>
      <c r="E48" s="33">
        <v>10</v>
      </c>
      <c r="F48" s="33">
        <v>6</v>
      </c>
      <c r="G48" s="33">
        <v>1</v>
      </c>
      <c r="H48" s="34">
        <v>32</v>
      </c>
    </row>
    <row r="49" spans="1:8" ht="13.5">
      <c r="A49" s="366"/>
      <c r="B49" s="252" t="s">
        <v>54</v>
      </c>
      <c r="C49" s="253" t="s">
        <v>420</v>
      </c>
      <c r="D49" s="32">
        <v>1</v>
      </c>
      <c r="E49" s="33">
        <v>2</v>
      </c>
      <c r="F49" s="33">
        <v>25</v>
      </c>
      <c r="G49" s="33">
        <v>22</v>
      </c>
      <c r="H49" s="34">
        <v>50</v>
      </c>
    </row>
    <row r="50" spans="1:8" ht="13.5">
      <c r="A50" s="366"/>
      <c r="B50" s="252" t="s">
        <v>101</v>
      </c>
      <c r="C50" s="253" t="s">
        <v>402</v>
      </c>
      <c r="D50" s="32">
        <v>1</v>
      </c>
      <c r="E50" s="33">
        <v>1</v>
      </c>
      <c r="F50" s="33">
        <v>6</v>
      </c>
      <c r="G50" s="33">
        <v>4</v>
      </c>
      <c r="H50" s="34">
        <v>12</v>
      </c>
    </row>
    <row r="51" spans="1:8" ht="13.5">
      <c r="A51" s="366"/>
      <c r="B51" s="252" t="s">
        <v>102</v>
      </c>
      <c r="C51" s="253" t="s">
        <v>388</v>
      </c>
      <c r="D51" s="32">
        <v>1</v>
      </c>
      <c r="E51" s="33">
        <v>0</v>
      </c>
      <c r="F51" s="33">
        <v>2</v>
      </c>
      <c r="G51" s="33">
        <v>10</v>
      </c>
      <c r="H51" s="34">
        <v>13</v>
      </c>
    </row>
    <row r="52" spans="1:8" ht="13.5">
      <c r="A52" s="366" t="s">
        <v>123</v>
      </c>
      <c r="B52" s="252" t="s">
        <v>421</v>
      </c>
      <c r="C52" s="253" t="s">
        <v>388</v>
      </c>
      <c r="D52" s="32">
        <v>0</v>
      </c>
      <c r="E52" s="33">
        <v>0</v>
      </c>
      <c r="F52" s="33">
        <v>1</v>
      </c>
      <c r="G52" s="33">
        <v>9</v>
      </c>
      <c r="H52" s="34">
        <v>10</v>
      </c>
    </row>
    <row r="53" spans="1:8" ht="13.5">
      <c r="A53" s="370"/>
      <c r="B53" s="252" t="s">
        <v>48</v>
      </c>
      <c r="C53" s="253" t="s">
        <v>422</v>
      </c>
      <c r="D53" s="32">
        <v>6</v>
      </c>
      <c r="E53" s="33">
        <v>18</v>
      </c>
      <c r="F53" s="33">
        <v>29</v>
      </c>
      <c r="G53" s="33">
        <v>157</v>
      </c>
      <c r="H53" s="34">
        <v>210</v>
      </c>
    </row>
    <row r="54" spans="1:8" ht="13.5">
      <c r="A54" s="365"/>
      <c r="B54" s="252" t="s">
        <v>99</v>
      </c>
      <c r="C54" s="253" t="s">
        <v>423</v>
      </c>
      <c r="D54" s="32">
        <v>3</v>
      </c>
      <c r="E54" s="33">
        <v>18</v>
      </c>
      <c r="F54" s="33">
        <v>1</v>
      </c>
      <c r="G54" s="33">
        <v>35</v>
      </c>
      <c r="H54" s="34">
        <v>57</v>
      </c>
    </row>
    <row r="55" spans="1:8" ht="13.5">
      <c r="A55" s="366" t="s">
        <v>424</v>
      </c>
      <c r="B55" s="252" t="s">
        <v>425</v>
      </c>
      <c r="C55" s="253" t="s">
        <v>426</v>
      </c>
      <c r="D55" s="32">
        <v>0</v>
      </c>
      <c r="E55" s="33">
        <v>0</v>
      </c>
      <c r="F55" s="33">
        <v>1</v>
      </c>
      <c r="G55" s="33">
        <v>11</v>
      </c>
      <c r="H55" s="34">
        <v>12</v>
      </c>
    </row>
    <row r="56" spans="1:8" ht="13.5">
      <c r="A56" s="370"/>
      <c r="B56" s="252" t="s">
        <v>934</v>
      </c>
      <c r="C56" s="253" t="s">
        <v>426</v>
      </c>
      <c r="D56" s="32">
        <v>0</v>
      </c>
      <c r="E56" s="33">
        <v>1</v>
      </c>
      <c r="F56" s="33">
        <v>0</v>
      </c>
      <c r="G56" s="33">
        <v>0</v>
      </c>
      <c r="H56" s="34">
        <v>1</v>
      </c>
    </row>
    <row r="57" spans="1:8" ht="13.5">
      <c r="A57" s="365"/>
      <c r="B57" s="252" t="s">
        <v>427</v>
      </c>
      <c r="C57" s="253" t="s">
        <v>426</v>
      </c>
      <c r="D57" s="32">
        <v>0</v>
      </c>
      <c r="E57" s="33">
        <v>0</v>
      </c>
      <c r="F57" s="33">
        <v>0</v>
      </c>
      <c r="G57" s="33">
        <v>1</v>
      </c>
      <c r="H57" s="34">
        <v>1</v>
      </c>
    </row>
    <row r="58" spans="1:8" ht="13.5">
      <c r="A58" s="366"/>
      <c r="B58" s="252" t="s">
        <v>428</v>
      </c>
      <c r="C58" s="253" t="s">
        <v>426</v>
      </c>
      <c r="D58" s="32">
        <v>0</v>
      </c>
      <c r="E58" s="33">
        <v>15</v>
      </c>
      <c r="F58" s="33">
        <v>0</v>
      </c>
      <c r="G58" s="33">
        <v>14</v>
      </c>
      <c r="H58" s="34">
        <v>29</v>
      </c>
    </row>
    <row r="59" spans="1:8" ht="13.5">
      <c r="A59" s="366"/>
      <c r="B59" s="252" t="s">
        <v>384</v>
      </c>
      <c r="C59" s="253" t="s">
        <v>426</v>
      </c>
      <c r="D59" s="32">
        <v>7</v>
      </c>
      <c r="E59" s="33">
        <v>15</v>
      </c>
      <c r="F59" s="33">
        <v>3</v>
      </c>
      <c r="G59" s="33">
        <v>33</v>
      </c>
      <c r="H59" s="34">
        <v>58</v>
      </c>
    </row>
    <row r="60" spans="1:8" ht="13.5">
      <c r="A60" s="366"/>
      <c r="B60" s="252" t="s">
        <v>429</v>
      </c>
      <c r="C60" s="253" t="s">
        <v>426</v>
      </c>
      <c r="D60" s="32">
        <v>0</v>
      </c>
      <c r="E60" s="33">
        <v>1</v>
      </c>
      <c r="F60" s="33">
        <v>0</v>
      </c>
      <c r="G60" s="33">
        <v>1</v>
      </c>
      <c r="H60" s="34">
        <v>2</v>
      </c>
    </row>
    <row r="61" spans="1:8" ht="13.5">
      <c r="A61" s="366"/>
      <c r="B61" s="252" t="s">
        <v>430</v>
      </c>
      <c r="C61" s="253" t="s">
        <v>426</v>
      </c>
      <c r="D61" s="32">
        <v>0</v>
      </c>
      <c r="E61" s="33">
        <v>0</v>
      </c>
      <c r="F61" s="33">
        <v>0</v>
      </c>
      <c r="G61" s="33">
        <v>4</v>
      </c>
      <c r="H61" s="34">
        <v>4</v>
      </c>
    </row>
    <row r="62" spans="1:8" ht="13.5">
      <c r="A62" s="366"/>
      <c r="B62" s="252" t="s">
        <v>431</v>
      </c>
      <c r="C62" s="253" t="s">
        <v>426</v>
      </c>
      <c r="D62" s="32">
        <v>0</v>
      </c>
      <c r="E62" s="33">
        <v>0</v>
      </c>
      <c r="F62" s="33">
        <v>0</v>
      </c>
      <c r="G62" s="33">
        <v>2</v>
      </c>
      <c r="H62" s="34">
        <v>2</v>
      </c>
    </row>
    <row r="63" spans="1:8" ht="13.5">
      <c r="A63" s="370" t="s">
        <v>432</v>
      </c>
      <c r="B63" s="252" t="s">
        <v>434</v>
      </c>
      <c r="C63" s="253" t="s">
        <v>433</v>
      </c>
      <c r="D63" s="32">
        <v>0</v>
      </c>
      <c r="E63" s="33">
        <v>3</v>
      </c>
      <c r="F63" s="33">
        <v>1</v>
      </c>
      <c r="G63" s="33">
        <v>8</v>
      </c>
      <c r="H63" s="34">
        <v>12</v>
      </c>
    </row>
    <row r="64" spans="1:8" ht="13.5">
      <c r="A64" s="365"/>
      <c r="B64" s="252" t="s">
        <v>435</v>
      </c>
      <c r="C64" s="253" t="s">
        <v>433</v>
      </c>
      <c r="D64" s="32">
        <v>0</v>
      </c>
      <c r="E64" s="33">
        <v>0</v>
      </c>
      <c r="F64" s="33">
        <v>0</v>
      </c>
      <c r="G64" s="33">
        <v>2</v>
      </c>
      <c r="H64" s="34">
        <v>2</v>
      </c>
    </row>
    <row r="65" spans="1:8" ht="13.5">
      <c r="A65" s="366"/>
      <c r="B65" s="252" t="s">
        <v>436</v>
      </c>
      <c r="C65" s="253" t="s">
        <v>433</v>
      </c>
      <c r="D65" s="32">
        <v>0</v>
      </c>
      <c r="E65" s="33">
        <v>1</v>
      </c>
      <c r="F65" s="33">
        <v>0</v>
      </c>
      <c r="G65" s="33">
        <v>0</v>
      </c>
      <c r="H65" s="34">
        <v>1</v>
      </c>
    </row>
    <row r="66" spans="1:8" ht="13.5">
      <c r="A66" s="366"/>
      <c r="B66" s="252" t="s">
        <v>935</v>
      </c>
      <c r="C66" s="253" t="s">
        <v>433</v>
      </c>
      <c r="D66" s="32">
        <v>0</v>
      </c>
      <c r="E66" s="33">
        <v>0</v>
      </c>
      <c r="F66" s="33">
        <v>1</v>
      </c>
      <c r="G66" s="33">
        <v>0</v>
      </c>
      <c r="H66" s="34">
        <v>1</v>
      </c>
    </row>
    <row r="67" spans="1:8" ht="13.5">
      <c r="A67" s="370"/>
      <c r="B67" s="252" t="s">
        <v>845</v>
      </c>
      <c r="C67" s="253" t="s">
        <v>433</v>
      </c>
      <c r="D67" s="32">
        <v>0</v>
      </c>
      <c r="E67" s="33">
        <v>0</v>
      </c>
      <c r="F67" s="33">
        <v>0</v>
      </c>
      <c r="G67" s="33">
        <v>2</v>
      </c>
      <c r="H67" s="34">
        <v>2</v>
      </c>
    </row>
    <row r="68" spans="1:8" ht="14.25" thickBot="1">
      <c r="A68" s="452" t="s">
        <v>12</v>
      </c>
      <c r="B68" s="453"/>
      <c r="C68" s="454"/>
      <c r="D68" s="35">
        <v>342</v>
      </c>
      <c r="E68" s="36">
        <v>553</v>
      </c>
      <c r="F68" s="36">
        <v>486</v>
      </c>
      <c r="G68" s="36">
        <v>1009</v>
      </c>
      <c r="H68" s="37">
        <v>2390</v>
      </c>
    </row>
    <row r="69" spans="1:8" ht="13.5" thickTop="1">
      <c r="A69" s="455" t="s">
        <v>928</v>
      </c>
      <c r="B69" s="455"/>
      <c r="C69" s="455"/>
      <c r="D69" s="455"/>
      <c r="E69" s="455"/>
      <c r="F69" s="455"/>
      <c r="G69" s="455"/>
      <c r="H69" s="455"/>
    </row>
  </sheetData>
  <sheetProtection/>
  <mergeCells count="16">
    <mergeCell ref="A54:A56"/>
    <mergeCell ref="A57:A63"/>
    <mergeCell ref="A64:A67"/>
    <mergeCell ref="A68:C68"/>
    <mergeCell ref="A69:H69"/>
    <mergeCell ref="A6:A53"/>
    <mergeCell ref="B7:B8"/>
    <mergeCell ref="B18:B19"/>
    <mergeCell ref="B20:B21"/>
    <mergeCell ref="B23:B24"/>
    <mergeCell ref="B25:B26"/>
    <mergeCell ref="A3:H3"/>
    <mergeCell ref="A4:C5"/>
    <mergeCell ref="D4:E4"/>
    <mergeCell ref="F4:G4"/>
    <mergeCell ref="H4:H5"/>
  </mergeCells>
  <hyperlinks>
    <hyperlink ref="F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G. Simpkins</dc:creator>
  <cp:keywords/>
  <dc:description/>
  <cp:lastModifiedBy>Pudji Sutarso</cp:lastModifiedBy>
  <cp:lastPrinted>2015-05-04T19:43:06Z</cp:lastPrinted>
  <dcterms:created xsi:type="dcterms:W3CDTF">2013-09-23T15:01:12Z</dcterms:created>
  <dcterms:modified xsi:type="dcterms:W3CDTF">2015-05-11T13:57:04Z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